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1445" windowHeight="778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<sst xmlns="http://schemas.openxmlformats.org/spreadsheetml/2006/main" count="856" uniqueCount="100">
  <si>
    <t>Team</t>
  </si>
  <si>
    <t>W</t>
  </si>
  <si>
    <t>D</t>
  </si>
  <si>
    <t>L</t>
  </si>
  <si>
    <t xml:space="preserve">(1)Ju </t>
  </si>
  <si>
    <t xml:space="preserve">(2)Bo </t>
  </si>
  <si>
    <t>(3)An</t>
  </si>
  <si>
    <t>(4)Kil</t>
  </si>
  <si>
    <t>(5)Ol</t>
  </si>
  <si>
    <t xml:space="preserve">(7)Lu </t>
  </si>
  <si>
    <t>(10)Bri</t>
  </si>
  <si>
    <t>(11)Isl</t>
  </si>
  <si>
    <t>(12)B/M</t>
  </si>
  <si>
    <t>(13)Syl</t>
  </si>
  <si>
    <t>(15)Fia</t>
  </si>
  <si>
    <t>Be</t>
  </si>
  <si>
    <t xml:space="preserve">(1)Jud </t>
  </si>
  <si>
    <t xml:space="preserve">(2)Bod </t>
  </si>
  <si>
    <t>(3)Ann</t>
  </si>
  <si>
    <t>(5)Ola</t>
  </si>
  <si>
    <t xml:space="preserve">(7)Luc </t>
  </si>
  <si>
    <t>(10)Brig</t>
  </si>
  <si>
    <t>(11)Isle</t>
  </si>
  <si>
    <t>(14)M/No</t>
  </si>
  <si>
    <t>DW LT</t>
  </si>
  <si>
    <t>LT</t>
  </si>
  <si>
    <t>Olafs</t>
  </si>
  <si>
    <t xml:space="preserve">Lucan </t>
  </si>
  <si>
    <t>P</t>
  </si>
  <si>
    <t xml:space="preserve">Judes </t>
  </si>
  <si>
    <t xml:space="preserve">Boden </t>
  </si>
  <si>
    <t>Annes</t>
  </si>
  <si>
    <t>K/cud</t>
  </si>
  <si>
    <t>Brigid</t>
  </si>
  <si>
    <t>Isles</t>
  </si>
  <si>
    <t>B/mun</t>
  </si>
  <si>
    <t>Fianna</t>
  </si>
  <si>
    <t>Syls</t>
  </si>
  <si>
    <t>M/nog</t>
  </si>
  <si>
    <t xml:space="preserve">  Latest Games Played</t>
  </si>
  <si>
    <t>Beat</t>
  </si>
  <si>
    <t>Boden</t>
  </si>
  <si>
    <t>M/Nog</t>
  </si>
  <si>
    <t>B/Mun</t>
  </si>
  <si>
    <t>Fiann</t>
  </si>
  <si>
    <t>Lucan</t>
  </si>
  <si>
    <t xml:space="preserve">St. Judes </t>
  </si>
  <si>
    <t>B\Boden</t>
  </si>
  <si>
    <t>St.Annes</t>
  </si>
  <si>
    <t>Kilmacud</t>
  </si>
  <si>
    <t xml:space="preserve"> Brigids</t>
  </si>
  <si>
    <t>Erins Isle</t>
  </si>
  <si>
    <t>Ballymun</t>
  </si>
  <si>
    <t>Sylvesters</t>
  </si>
  <si>
    <t>Mearnog</t>
  </si>
  <si>
    <t>Na Fianna</t>
  </si>
  <si>
    <t xml:space="preserve"> Judes </t>
  </si>
  <si>
    <t>V</t>
  </si>
  <si>
    <t>11.am</t>
  </si>
  <si>
    <t>Sylvest</t>
  </si>
  <si>
    <t>Dublin Senior Football League</t>
  </si>
  <si>
    <t>(8)Mary</t>
  </si>
  <si>
    <t>(9)Trin</t>
  </si>
  <si>
    <t>Mary</t>
  </si>
  <si>
    <t>Trin</t>
  </si>
  <si>
    <t>Marys</t>
  </si>
  <si>
    <t>Trinity</t>
  </si>
  <si>
    <t>Isle</t>
  </si>
  <si>
    <t>Jude</t>
  </si>
  <si>
    <t>Bode</t>
  </si>
  <si>
    <t>Olaf</t>
  </si>
  <si>
    <t>Brig</t>
  </si>
  <si>
    <t>Anne</t>
  </si>
  <si>
    <t>K/Cud</t>
  </si>
  <si>
    <t>Luca</t>
  </si>
  <si>
    <t>Sylves</t>
  </si>
  <si>
    <t>D/W= Drew With</t>
  </si>
  <si>
    <t>L     = Lost To</t>
  </si>
  <si>
    <t>B    = Beat</t>
  </si>
  <si>
    <t>Pts</t>
  </si>
  <si>
    <t>Judes</t>
  </si>
  <si>
    <t>Brigs</t>
  </si>
  <si>
    <t>Drew With</t>
  </si>
  <si>
    <t>Lost To</t>
  </si>
  <si>
    <t>86 8277234</t>
  </si>
  <si>
    <t>Lost</t>
  </si>
  <si>
    <t>Drew</t>
  </si>
  <si>
    <t>Davis</t>
  </si>
  <si>
    <t>Chiaran</t>
  </si>
  <si>
    <t>T/Davis</t>
  </si>
  <si>
    <t>C/Chiaran</t>
  </si>
  <si>
    <t>(16)C/Cr</t>
  </si>
  <si>
    <t>(6)Dav</t>
  </si>
  <si>
    <t>(16)C/CR</t>
  </si>
  <si>
    <t>C/Chiar</t>
  </si>
  <si>
    <t>(16)C/CHI</t>
  </si>
  <si>
    <t>3.00pm</t>
  </si>
  <si>
    <t>B</t>
  </si>
  <si>
    <t>D/W</t>
  </si>
  <si>
    <t>K/CUD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</si>
</sst>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IR£&quot;#,##0_);\(&quot;IR£&quot;#,##0\)"/>
    <numFmt numFmtId="171" formatCode="&quot;IR£&quot;#,##0_);[Red]\(&quot;IR£&quot;#,##0\)"/>
    <numFmt numFmtId="172" formatCode="&quot;IR£&quot;#,##0.00_);\(&quot;IR£&quot;#,##0.00\)"/>
    <numFmt numFmtId="173" formatCode="&quot;IR£&quot;#,##0.00_);[Red]\(&quot;IR£&quot;#,##0.00\)"/>
    <numFmt numFmtId="174" formatCode="_(&quot;IR£&quot;* #,##0_);_(&quot;IR£&quot;* \(#,##0\);_(&quot;IR£&quot;* &quot;-&quot;_);_(@_)"/>
    <numFmt numFmtId="175" formatCode="_(* #,##0_);_(* \(#,##0\);_(* &quot;-&quot;_);_(@_)"/>
    <numFmt numFmtId="176" formatCode="_(&quot;IR£&quot;* #,##0.00_);_(&quot;IR£&quot;* \(#,##0.00\);_(&quot;IR£&quot;* &quot;-&quot;??_);_(@_)"/>
    <numFmt numFmtId="177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 quotePrefix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 quotePrefix="1">
      <alignment horizontal="center"/>
    </xf>
    <xf numFmtId="0" fontId="0" fillId="0" borderId="0" xfId="0" applyFont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11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4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38"/>
  <sheetViews>
    <sheetView workbookViewId="0" topLeftCell="AZ1">
      <selection activeCell="BJ5" sqref="BJ5:BV20"/>
    </sheetView>
  </sheetViews>
  <sheetFormatPr defaultColWidth="9.140625" defaultRowHeight="12.75"/>
  <cols>
    <col min="1" max="1" width="7.7109375" style="0" customWidth="1"/>
    <col min="2" max="4" width="2.7109375" style="0" customWidth="1"/>
    <col min="5" max="5" width="7.7109375" style="0" customWidth="1"/>
    <col min="6" max="8" width="2.7109375" style="0" customWidth="1"/>
    <col min="9" max="9" width="7.7109375" style="0" customWidth="1"/>
    <col min="10" max="12" width="2.7109375" style="0" customWidth="1"/>
    <col min="13" max="13" width="7.57421875" style="0" customWidth="1"/>
    <col min="14" max="16" width="2.7109375" style="0" customWidth="1"/>
    <col min="17" max="17" width="7.7109375" style="0" customWidth="1"/>
    <col min="18" max="20" width="2.7109375" style="0" customWidth="1"/>
    <col min="21" max="21" width="7.7109375" style="0" customWidth="1"/>
    <col min="22" max="24" width="2.7109375" style="0" customWidth="1"/>
    <col min="25" max="25" width="7.57421875" style="0" customWidth="1"/>
    <col min="26" max="28" width="2.7109375" style="0" customWidth="1"/>
    <col min="29" max="29" width="7.7109375" style="0" customWidth="1"/>
    <col min="30" max="32" width="2.7109375" style="0" customWidth="1"/>
    <col min="33" max="33" width="7.7109375" style="0" customWidth="1"/>
    <col min="34" max="36" width="2.7109375" style="0" customWidth="1"/>
    <col min="37" max="37" width="7.57421875" style="0" customWidth="1"/>
    <col min="38" max="40" width="2.7109375" style="0" customWidth="1"/>
    <col min="41" max="41" width="7.7109375" style="0" customWidth="1"/>
    <col min="42" max="44" width="2.7109375" style="0" customWidth="1"/>
    <col min="45" max="45" width="7.57421875" style="0" customWidth="1"/>
    <col min="46" max="48" width="2.7109375" style="0" customWidth="1"/>
    <col min="49" max="49" width="7.7109375" style="0" customWidth="1"/>
    <col min="50" max="52" width="2.7109375" style="0" customWidth="1"/>
    <col min="53" max="53" width="7.7109375" style="0" customWidth="1"/>
    <col min="54" max="56" width="2.7109375" style="0" customWidth="1"/>
    <col min="57" max="57" width="7.7109375" style="0" customWidth="1"/>
    <col min="58" max="60" width="2.7109375" style="0" customWidth="1"/>
    <col min="61" max="61" width="7.7109375" style="0" customWidth="1"/>
    <col min="62" max="64" width="2.7109375" style="0" customWidth="1"/>
    <col min="65" max="80" width="3.8515625" style="0" customWidth="1"/>
    <col min="81" max="16384" width="2.7109375" style="0" customWidth="1"/>
  </cols>
  <sheetData>
    <row r="1" spans="61:68" ht="12.75">
      <c r="BI1" s="35"/>
      <c r="BJ1" s="35"/>
      <c r="BK1" s="35"/>
      <c r="BL1" s="35"/>
      <c r="BM1" s="35"/>
      <c r="BN1" s="35"/>
      <c r="BO1" s="35"/>
      <c r="BP1" s="35"/>
    </row>
    <row r="2" spans="3:68" ht="12.75">
      <c r="C2">
        <v>1</v>
      </c>
      <c r="G2">
        <v>2</v>
      </c>
      <c r="K2">
        <v>3</v>
      </c>
      <c r="O2">
        <v>4</v>
      </c>
      <c r="S2">
        <v>5</v>
      </c>
      <c r="W2">
        <v>6</v>
      </c>
      <c r="AA2">
        <v>7</v>
      </c>
      <c r="AE2">
        <v>8</v>
      </c>
      <c r="AI2">
        <v>9</v>
      </c>
      <c r="AM2">
        <v>10</v>
      </c>
      <c r="AQ2">
        <v>11</v>
      </c>
      <c r="AU2">
        <v>12</v>
      </c>
      <c r="AY2">
        <v>13</v>
      </c>
      <c r="BC2">
        <v>14</v>
      </c>
      <c r="BG2">
        <v>15</v>
      </c>
      <c r="BI2" s="35"/>
      <c r="BJ2" s="35"/>
      <c r="BK2" s="35"/>
      <c r="BL2" s="35"/>
      <c r="BM2" s="35"/>
      <c r="BN2" s="35"/>
      <c r="BO2" s="35"/>
      <c r="BP2" s="35"/>
    </row>
    <row r="3" spans="61:68" ht="12.75">
      <c r="BI3" s="35"/>
      <c r="BJ3" s="35"/>
      <c r="BK3" s="35"/>
      <c r="BL3" s="35"/>
      <c r="BM3" s="35"/>
      <c r="BN3" s="35"/>
      <c r="BO3" s="35"/>
      <c r="BP3" s="35"/>
    </row>
    <row r="4" spans="1:83" ht="18">
      <c r="A4" s="1" t="s">
        <v>0</v>
      </c>
      <c r="B4" s="2" t="s">
        <v>1</v>
      </c>
      <c r="C4" s="2" t="s">
        <v>2</v>
      </c>
      <c r="D4" s="2" t="s">
        <v>3</v>
      </c>
      <c r="E4" s="1" t="s">
        <v>0</v>
      </c>
      <c r="F4" s="2" t="s">
        <v>1</v>
      </c>
      <c r="G4" s="2" t="s">
        <v>2</v>
      </c>
      <c r="H4" s="2" t="s">
        <v>3</v>
      </c>
      <c r="I4" s="1" t="s">
        <v>0</v>
      </c>
      <c r="J4" s="2" t="s">
        <v>1</v>
      </c>
      <c r="K4" s="2" t="s">
        <v>2</v>
      </c>
      <c r="L4" s="2" t="s">
        <v>3</v>
      </c>
      <c r="M4" s="1" t="s">
        <v>0</v>
      </c>
      <c r="N4" s="2" t="s">
        <v>1</v>
      </c>
      <c r="O4" s="2" t="s">
        <v>2</v>
      </c>
      <c r="P4" s="2" t="s">
        <v>3</v>
      </c>
      <c r="Q4" s="1" t="s">
        <v>0</v>
      </c>
      <c r="R4" s="2" t="s">
        <v>1</v>
      </c>
      <c r="S4" s="2" t="s">
        <v>2</v>
      </c>
      <c r="T4" s="2" t="s">
        <v>3</v>
      </c>
      <c r="U4" s="1" t="s">
        <v>0</v>
      </c>
      <c r="V4" s="2" t="s">
        <v>1</v>
      </c>
      <c r="W4" s="2" t="s">
        <v>2</v>
      </c>
      <c r="X4" s="2" t="s">
        <v>3</v>
      </c>
      <c r="Y4" s="1" t="s">
        <v>0</v>
      </c>
      <c r="Z4" s="2" t="s">
        <v>1</v>
      </c>
      <c r="AA4" s="2" t="s">
        <v>2</v>
      </c>
      <c r="AB4" s="2" t="s">
        <v>3</v>
      </c>
      <c r="AC4" s="1" t="s">
        <v>0</v>
      </c>
      <c r="AD4" s="2" t="s">
        <v>1</v>
      </c>
      <c r="AE4" s="2" t="s">
        <v>2</v>
      </c>
      <c r="AF4" s="2" t="s">
        <v>3</v>
      </c>
      <c r="AG4" s="1" t="s">
        <v>0</v>
      </c>
      <c r="AH4" s="2" t="s">
        <v>1</v>
      </c>
      <c r="AI4" s="2" t="s">
        <v>2</v>
      </c>
      <c r="AJ4" s="2" t="s">
        <v>3</v>
      </c>
      <c r="AK4" s="1" t="s">
        <v>0</v>
      </c>
      <c r="AL4" s="2" t="s">
        <v>1</v>
      </c>
      <c r="AM4" s="2" t="s">
        <v>2</v>
      </c>
      <c r="AN4" s="2" t="s">
        <v>3</v>
      </c>
      <c r="AO4" s="1" t="s">
        <v>0</v>
      </c>
      <c r="AP4" s="2" t="s">
        <v>1</v>
      </c>
      <c r="AQ4" s="2" t="s">
        <v>2</v>
      </c>
      <c r="AR4" s="2" t="s">
        <v>3</v>
      </c>
      <c r="AS4" s="1" t="s">
        <v>0</v>
      </c>
      <c r="AT4" s="2" t="s">
        <v>1</v>
      </c>
      <c r="AU4" s="2" t="s">
        <v>2</v>
      </c>
      <c r="AV4" s="2" t="s">
        <v>3</v>
      </c>
      <c r="AW4" s="1" t="s">
        <v>0</v>
      </c>
      <c r="AX4" s="2" t="s">
        <v>1</v>
      </c>
      <c r="AY4" s="2" t="s">
        <v>2</v>
      </c>
      <c r="AZ4" s="2" t="s">
        <v>3</v>
      </c>
      <c r="BA4" s="1" t="s">
        <v>0</v>
      </c>
      <c r="BB4" s="2" t="s">
        <v>1</v>
      </c>
      <c r="BC4" s="2" t="s">
        <v>2</v>
      </c>
      <c r="BD4" s="2" t="s">
        <v>3</v>
      </c>
      <c r="BE4" s="1" t="s">
        <v>0</v>
      </c>
      <c r="BF4" s="2" t="s">
        <v>1</v>
      </c>
      <c r="BG4" s="2" t="s">
        <v>2</v>
      </c>
      <c r="BH4" s="2" t="s">
        <v>3</v>
      </c>
      <c r="BI4" s="34"/>
      <c r="BJ4" s="13" t="s">
        <v>0</v>
      </c>
      <c r="BK4" s="14"/>
      <c r="BL4" s="14"/>
      <c r="BM4" s="14"/>
      <c r="BN4" s="24" t="s">
        <v>28</v>
      </c>
      <c r="BO4" s="24"/>
      <c r="BP4" s="24" t="s">
        <v>1</v>
      </c>
      <c r="BQ4" s="24"/>
      <c r="BR4" s="24" t="s">
        <v>2</v>
      </c>
      <c r="BS4" s="24"/>
      <c r="BT4" s="24" t="s">
        <v>3</v>
      </c>
      <c r="BU4" s="24"/>
      <c r="BV4" s="25" t="s">
        <v>28</v>
      </c>
      <c r="CE4" s="22"/>
    </row>
    <row r="5" spans="1:83" ht="18">
      <c r="A5" s="3" t="s">
        <v>4</v>
      </c>
      <c r="B5" s="4" t="b">
        <f>IF(B23&gt;0,"1")</f>
        <v>0</v>
      </c>
      <c r="C5" s="4" t="b">
        <f>IF(C23&gt;0,"1")</f>
        <v>0</v>
      </c>
      <c r="D5" s="4" t="b">
        <f>IF(D23&gt;0,"1")</f>
        <v>0</v>
      </c>
      <c r="E5" s="3" t="s">
        <v>4</v>
      </c>
      <c r="F5" s="4" t="b">
        <f aca="true" t="shared" si="0" ref="F5:H20">IF(F23&gt;0,"1")</f>
        <v>0</v>
      </c>
      <c r="G5" s="4" t="b">
        <f t="shared" si="0"/>
        <v>0</v>
      </c>
      <c r="H5" s="4" t="str">
        <f t="shared" si="0"/>
        <v>1</v>
      </c>
      <c r="I5" s="3" t="s">
        <v>4</v>
      </c>
      <c r="J5" s="4" t="b">
        <f aca="true" t="shared" si="1" ref="J5:L20">IF(J23&gt;0,"1")</f>
        <v>0</v>
      </c>
      <c r="K5" s="4" t="b">
        <f t="shared" si="1"/>
        <v>0</v>
      </c>
      <c r="L5" s="4" t="str">
        <f t="shared" si="1"/>
        <v>1</v>
      </c>
      <c r="M5" s="3" t="s">
        <v>4</v>
      </c>
      <c r="N5" s="4" t="b">
        <f aca="true" t="shared" si="2" ref="N5:P20">IF(N23&gt;0,"1")</f>
        <v>0</v>
      </c>
      <c r="O5" s="4" t="b">
        <f t="shared" si="2"/>
        <v>0</v>
      </c>
      <c r="P5" s="4" t="str">
        <f t="shared" si="2"/>
        <v>1</v>
      </c>
      <c r="Q5" s="3" t="s">
        <v>4</v>
      </c>
      <c r="R5" s="4" t="str">
        <f aca="true" t="shared" si="3" ref="R5:T20">IF(R23&gt;0,"1")</f>
        <v>1</v>
      </c>
      <c r="S5" s="4" t="b">
        <f t="shared" si="3"/>
        <v>0</v>
      </c>
      <c r="T5" s="4" t="b">
        <f t="shared" si="3"/>
        <v>0</v>
      </c>
      <c r="U5" s="3" t="s">
        <v>4</v>
      </c>
      <c r="V5" s="4" t="str">
        <f aca="true" t="shared" si="4" ref="V5:X20">IF(V23&gt;0,"1")</f>
        <v>1</v>
      </c>
      <c r="W5" s="4" t="b">
        <f t="shared" si="4"/>
        <v>0</v>
      </c>
      <c r="X5" s="4" t="b">
        <f t="shared" si="4"/>
        <v>0</v>
      </c>
      <c r="Y5" s="3" t="s">
        <v>4</v>
      </c>
      <c r="Z5" s="4" t="b">
        <f aca="true" t="shared" si="5" ref="Z5:AB20">IF(Z23&gt;0,"1")</f>
        <v>0</v>
      </c>
      <c r="AA5" s="4" t="b">
        <f t="shared" si="5"/>
        <v>0</v>
      </c>
      <c r="AB5" s="4" t="b">
        <f t="shared" si="5"/>
        <v>0</v>
      </c>
      <c r="AC5" s="3" t="s">
        <v>4</v>
      </c>
      <c r="AD5" s="4" t="b">
        <f aca="true" t="shared" si="6" ref="AD5:AF20">IF(AD23&gt;0,"1")</f>
        <v>0</v>
      </c>
      <c r="AE5" s="4" t="b">
        <f t="shared" si="6"/>
        <v>0</v>
      </c>
      <c r="AF5" s="4" t="b">
        <f t="shared" si="6"/>
        <v>0</v>
      </c>
      <c r="AG5" s="3" t="s">
        <v>4</v>
      </c>
      <c r="AH5" s="4" t="b">
        <f aca="true" t="shared" si="7" ref="AH5:AJ20">IF(AH23&gt;0,"1")</f>
        <v>0</v>
      </c>
      <c r="AI5" s="4" t="b">
        <f t="shared" si="7"/>
        <v>0</v>
      </c>
      <c r="AJ5" s="4" t="b">
        <f t="shared" si="7"/>
        <v>0</v>
      </c>
      <c r="AK5" s="3" t="s">
        <v>4</v>
      </c>
      <c r="AL5" s="4" t="b">
        <f aca="true" t="shared" si="8" ref="AL5:AN20">IF(AL23&gt;0,"1")</f>
        <v>0</v>
      </c>
      <c r="AM5" s="4" t="b">
        <f t="shared" si="8"/>
        <v>0</v>
      </c>
      <c r="AN5" s="4" t="b">
        <f t="shared" si="8"/>
        <v>0</v>
      </c>
      <c r="AO5" s="3" t="s">
        <v>4</v>
      </c>
      <c r="AP5" s="4" t="b">
        <f aca="true" t="shared" si="9" ref="AP5:AR20">IF(AP23&gt;0,"1")</f>
        <v>0</v>
      </c>
      <c r="AQ5" s="4" t="b">
        <f t="shared" si="9"/>
        <v>0</v>
      </c>
      <c r="AR5" s="4" t="b">
        <f t="shared" si="9"/>
        <v>0</v>
      </c>
      <c r="AS5" s="3" t="s">
        <v>4</v>
      </c>
      <c r="AT5" s="4" t="b">
        <f aca="true" t="shared" si="10" ref="AT5:AV20">IF(AT23&gt;0,"1")</f>
        <v>0</v>
      </c>
      <c r="AU5" s="4" t="b">
        <f t="shared" si="10"/>
        <v>0</v>
      </c>
      <c r="AV5" s="4" t="b">
        <f t="shared" si="10"/>
        <v>0</v>
      </c>
      <c r="AW5" s="3" t="s">
        <v>4</v>
      </c>
      <c r="AX5" s="4" t="b">
        <f aca="true" t="shared" si="11" ref="AX5:AZ20">IF(AX23&gt;0,"1")</f>
        <v>0</v>
      </c>
      <c r="AY5" s="4" t="b">
        <f t="shared" si="11"/>
        <v>0</v>
      </c>
      <c r="AZ5" s="4" t="b">
        <f t="shared" si="11"/>
        <v>0</v>
      </c>
      <c r="BA5" s="3" t="s">
        <v>4</v>
      </c>
      <c r="BB5" s="4" t="b">
        <f aca="true" t="shared" si="12" ref="BB5:BD20">IF(BB23&gt;0,"1")</f>
        <v>0</v>
      </c>
      <c r="BC5" s="4" t="b">
        <f t="shared" si="12"/>
        <v>0</v>
      </c>
      <c r="BD5" s="4" t="b">
        <f t="shared" si="12"/>
        <v>0</v>
      </c>
      <c r="BE5" s="3" t="s">
        <v>4</v>
      </c>
      <c r="BF5" s="4" t="b">
        <f aca="true" t="shared" si="13" ref="BF5:BH20">IF(BF23&gt;0,"1")</f>
        <v>0</v>
      </c>
      <c r="BG5" s="4" t="b">
        <f t="shared" si="13"/>
        <v>0</v>
      </c>
      <c r="BH5" s="4" t="b">
        <f t="shared" si="13"/>
        <v>0</v>
      </c>
      <c r="BI5" s="42"/>
      <c r="BJ5" s="13" t="s">
        <v>29</v>
      </c>
      <c r="BK5" s="14"/>
      <c r="BL5" s="14"/>
      <c r="BM5" s="14"/>
      <c r="BN5" s="26">
        <f>BP5+BR5+BT5</f>
        <v>5</v>
      </c>
      <c r="BO5" s="26"/>
      <c r="BP5" s="26">
        <f>B5+F5+J5+N5+R5+V5+Z5+AD5+AH5+AL5+AP5+AT5+AX5+BB5+BF5</f>
        <v>2</v>
      </c>
      <c r="BQ5" s="26"/>
      <c r="BR5" s="26">
        <f>C5+G5+K5+O5+S5+W5+AA5+AE5+AI5+AM5+AQ5+AU5+AY5+BC5+BG5</f>
        <v>0</v>
      </c>
      <c r="BS5" s="26"/>
      <c r="BT5" s="26">
        <f>D5+H5+L5+P5+T5+X5+AB5+AF5+AJ5+AN5+AR5+AV5+AZ5+BD5+BH5</f>
        <v>3</v>
      </c>
      <c r="BU5" s="26"/>
      <c r="BV5" s="27">
        <f>(BP5*2)+BR5</f>
        <v>4</v>
      </c>
      <c r="CE5" s="23"/>
    </row>
    <row r="6" spans="1:83" ht="18">
      <c r="A6" s="3" t="s">
        <v>5</v>
      </c>
      <c r="B6" s="4" t="b">
        <f aca="true" t="shared" si="14" ref="B6:D20">IF(B24&gt;0,"1")</f>
        <v>0</v>
      </c>
      <c r="C6" s="4" t="b">
        <f t="shared" si="14"/>
        <v>0</v>
      </c>
      <c r="D6" s="4" t="b">
        <f t="shared" si="14"/>
        <v>0</v>
      </c>
      <c r="E6" s="3" t="s">
        <v>5</v>
      </c>
      <c r="F6" s="4" t="str">
        <f t="shared" si="0"/>
        <v>1</v>
      </c>
      <c r="G6" s="4" t="b">
        <f t="shared" si="0"/>
        <v>0</v>
      </c>
      <c r="H6" s="4" t="b">
        <f t="shared" si="0"/>
        <v>0</v>
      </c>
      <c r="I6" s="3" t="s">
        <v>5</v>
      </c>
      <c r="J6" s="4" t="b">
        <f t="shared" si="1"/>
        <v>0</v>
      </c>
      <c r="K6" s="4" t="b">
        <f t="shared" si="1"/>
        <v>0</v>
      </c>
      <c r="L6" s="4" t="str">
        <f t="shared" si="1"/>
        <v>1</v>
      </c>
      <c r="M6" s="3" t="s">
        <v>5</v>
      </c>
      <c r="N6" s="4" t="b">
        <f t="shared" si="2"/>
        <v>0</v>
      </c>
      <c r="O6" s="4" t="b">
        <f t="shared" si="2"/>
        <v>0</v>
      </c>
      <c r="P6" s="4" t="str">
        <f t="shared" si="2"/>
        <v>1</v>
      </c>
      <c r="Q6" s="3" t="s">
        <v>5</v>
      </c>
      <c r="R6" s="4" t="b">
        <f t="shared" si="3"/>
        <v>0</v>
      </c>
      <c r="S6" s="4" t="b">
        <f t="shared" si="3"/>
        <v>0</v>
      </c>
      <c r="T6" s="4" t="b">
        <f t="shared" si="3"/>
        <v>0</v>
      </c>
      <c r="U6" s="3" t="s">
        <v>5</v>
      </c>
      <c r="V6" s="4" t="b">
        <f t="shared" si="4"/>
        <v>0</v>
      </c>
      <c r="W6" s="4" t="str">
        <f t="shared" si="4"/>
        <v>1</v>
      </c>
      <c r="X6" s="4" t="b">
        <f t="shared" si="4"/>
        <v>0</v>
      </c>
      <c r="Y6" s="3" t="s">
        <v>5</v>
      </c>
      <c r="Z6" s="4" t="b">
        <f t="shared" si="5"/>
        <v>0</v>
      </c>
      <c r="AA6" s="4" t="b">
        <f t="shared" si="5"/>
        <v>0</v>
      </c>
      <c r="AB6" s="4" t="b">
        <f t="shared" si="5"/>
        <v>0</v>
      </c>
      <c r="AC6" s="3" t="s">
        <v>5</v>
      </c>
      <c r="AD6" s="4" t="b">
        <f t="shared" si="6"/>
        <v>0</v>
      </c>
      <c r="AE6" s="4" t="b">
        <f t="shared" si="6"/>
        <v>0</v>
      </c>
      <c r="AF6" s="4" t="b">
        <f t="shared" si="6"/>
        <v>0</v>
      </c>
      <c r="AG6" s="3" t="s">
        <v>5</v>
      </c>
      <c r="AH6" s="4" t="b">
        <f t="shared" si="7"/>
        <v>0</v>
      </c>
      <c r="AI6" s="4" t="b">
        <f t="shared" si="7"/>
        <v>0</v>
      </c>
      <c r="AJ6" s="4" t="b">
        <f t="shared" si="7"/>
        <v>0</v>
      </c>
      <c r="AK6" s="3" t="s">
        <v>5</v>
      </c>
      <c r="AL6" s="4" t="b">
        <f t="shared" si="8"/>
        <v>0</v>
      </c>
      <c r="AM6" s="4" t="b">
        <f t="shared" si="8"/>
        <v>0</v>
      </c>
      <c r="AN6" s="4" t="b">
        <f t="shared" si="8"/>
        <v>0</v>
      </c>
      <c r="AO6" s="3" t="s">
        <v>5</v>
      </c>
      <c r="AP6" s="4" t="b">
        <f t="shared" si="9"/>
        <v>0</v>
      </c>
      <c r="AQ6" s="4" t="b">
        <f t="shared" si="9"/>
        <v>0</v>
      </c>
      <c r="AR6" s="4" t="b">
        <f t="shared" si="9"/>
        <v>0</v>
      </c>
      <c r="AS6" s="3" t="s">
        <v>5</v>
      </c>
      <c r="AT6" s="4" t="b">
        <f t="shared" si="10"/>
        <v>0</v>
      </c>
      <c r="AU6" s="4" t="b">
        <f t="shared" si="10"/>
        <v>0</v>
      </c>
      <c r="AV6" s="4" t="b">
        <f t="shared" si="10"/>
        <v>0</v>
      </c>
      <c r="AW6" s="3" t="s">
        <v>5</v>
      </c>
      <c r="AX6" s="4" t="b">
        <f t="shared" si="11"/>
        <v>0</v>
      </c>
      <c r="AY6" s="4" t="b">
        <f t="shared" si="11"/>
        <v>0</v>
      </c>
      <c r="AZ6" s="4" t="b">
        <f t="shared" si="11"/>
        <v>0</v>
      </c>
      <c r="BA6" s="3" t="s">
        <v>5</v>
      </c>
      <c r="BB6" s="4" t="b">
        <f t="shared" si="12"/>
        <v>0</v>
      </c>
      <c r="BC6" s="4" t="b">
        <f t="shared" si="12"/>
        <v>0</v>
      </c>
      <c r="BD6" s="4" t="b">
        <f t="shared" si="12"/>
        <v>0</v>
      </c>
      <c r="BE6" s="3" t="s">
        <v>5</v>
      </c>
      <c r="BF6" s="4" t="b">
        <f t="shared" si="13"/>
        <v>0</v>
      </c>
      <c r="BG6" s="4" t="b">
        <f t="shared" si="13"/>
        <v>0</v>
      </c>
      <c r="BH6" s="4" t="b">
        <f t="shared" si="13"/>
        <v>0</v>
      </c>
      <c r="BI6" s="42"/>
      <c r="BJ6" s="15" t="s">
        <v>30</v>
      </c>
      <c r="BK6" s="16"/>
      <c r="BL6" s="17"/>
      <c r="BM6" s="17"/>
      <c r="BN6" s="26">
        <f aca="true" t="shared" si="15" ref="BN6:BN20">BP6+BR6+BT6</f>
        <v>4</v>
      </c>
      <c r="BO6" s="26"/>
      <c r="BP6" s="26">
        <f aca="true" t="shared" si="16" ref="BP6:BP20">B6+F6+J6+N6+R6+V6+Z6+AD6+AH6+AL6+AP6+AT6+AX6+BB6+BF6</f>
        <v>1</v>
      </c>
      <c r="BQ6" s="26"/>
      <c r="BR6" s="26">
        <f aca="true" t="shared" si="17" ref="BR6:BR20">C6+G6+K6+O6+S6+W6+AA6+AE6+AI6+AM6+AQ6+AU6+AY6+BC6+BG6</f>
        <v>1</v>
      </c>
      <c r="BS6" s="26"/>
      <c r="BT6" s="26">
        <f aca="true" t="shared" si="18" ref="BT6:BT20">D6+H6+L6+P6+T6+X6+AB6+AF6+AJ6+AN6+AR6+AV6+AZ6+BD6+BH6</f>
        <v>2</v>
      </c>
      <c r="BU6" s="26"/>
      <c r="BV6" s="27">
        <f aca="true" t="shared" si="19" ref="BV6:BV20">(BP6*2)+BR6</f>
        <v>3</v>
      </c>
      <c r="CE6" s="23"/>
    </row>
    <row r="7" spans="1:83" ht="18">
      <c r="A7" s="3" t="s">
        <v>6</v>
      </c>
      <c r="B7" s="4" t="b">
        <f t="shared" si="14"/>
        <v>0</v>
      </c>
      <c r="C7" s="4" t="b">
        <f t="shared" si="14"/>
        <v>0</v>
      </c>
      <c r="D7" s="4" t="str">
        <f t="shared" si="14"/>
        <v>1</v>
      </c>
      <c r="E7" s="3" t="s">
        <v>6</v>
      </c>
      <c r="F7" s="4" t="b">
        <f t="shared" si="0"/>
        <v>0</v>
      </c>
      <c r="G7" s="4" t="b">
        <f t="shared" si="0"/>
        <v>0</v>
      </c>
      <c r="H7" s="4" t="str">
        <f t="shared" si="0"/>
        <v>1</v>
      </c>
      <c r="I7" s="3" t="s">
        <v>6</v>
      </c>
      <c r="J7" s="4" t="str">
        <f t="shared" si="1"/>
        <v>1</v>
      </c>
      <c r="K7" s="4" t="b">
        <f t="shared" si="1"/>
        <v>0</v>
      </c>
      <c r="L7" s="4" t="b">
        <f t="shared" si="1"/>
        <v>0</v>
      </c>
      <c r="M7" s="3" t="s">
        <v>6</v>
      </c>
      <c r="N7" s="4" t="str">
        <f t="shared" si="2"/>
        <v>1</v>
      </c>
      <c r="O7" s="4" t="b">
        <f t="shared" si="2"/>
        <v>0</v>
      </c>
      <c r="P7" s="4" t="b">
        <f t="shared" si="2"/>
        <v>0</v>
      </c>
      <c r="Q7" s="3" t="s">
        <v>6</v>
      </c>
      <c r="R7" s="4" t="str">
        <f t="shared" si="3"/>
        <v>1</v>
      </c>
      <c r="S7" s="4" t="b">
        <f t="shared" si="3"/>
        <v>0</v>
      </c>
      <c r="T7" s="4" t="b">
        <f t="shared" si="3"/>
        <v>0</v>
      </c>
      <c r="U7" s="3" t="s">
        <v>6</v>
      </c>
      <c r="V7" s="4" t="str">
        <f t="shared" si="4"/>
        <v>1</v>
      </c>
      <c r="W7" s="4" t="b">
        <f t="shared" si="4"/>
        <v>0</v>
      </c>
      <c r="X7" s="4" t="b">
        <f t="shared" si="4"/>
        <v>0</v>
      </c>
      <c r="Y7" s="3" t="s">
        <v>6</v>
      </c>
      <c r="Z7" s="4" t="b">
        <f t="shared" si="5"/>
        <v>0</v>
      </c>
      <c r="AA7" s="4" t="b">
        <f t="shared" si="5"/>
        <v>0</v>
      </c>
      <c r="AB7" s="4" t="b">
        <f t="shared" si="5"/>
        <v>0</v>
      </c>
      <c r="AC7" s="3" t="s">
        <v>6</v>
      </c>
      <c r="AD7" s="4" t="b">
        <f t="shared" si="6"/>
        <v>0</v>
      </c>
      <c r="AE7" s="4" t="b">
        <f t="shared" si="6"/>
        <v>0</v>
      </c>
      <c r="AF7" s="4" t="b">
        <f t="shared" si="6"/>
        <v>0</v>
      </c>
      <c r="AG7" s="3" t="s">
        <v>6</v>
      </c>
      <c r="AH7" s="4" t="b">
        <f t="shared" si="7"/>
        <v>0</v>
      </c>
      <c r="AI7" s="4" t="b">
        <f t="shared" si="7"/>
        <v>0</v>
      </c>
      <c r="AJ7" s="4" t="b">
        <f t="shared" si="7"/>
        <v>0</v>
      </c>
      <c r="AK7" s="3" t="s">
        <v>6</v>
      </c>
      <c r="AL7" s="4" t="b">
        <f t="shared" si="8"/>
        <v>0</v>
      </c>
      <c r="AM7" s="4" t="b">
        <f t="shared" si="8"/>
        <v>0</v>
      </c>
      <c r="AN7" s="4" t="b">
        <f t="shared" si="8"/>
        <v>0</v>
      </c>
      <c r="AO7" s="3" t="s">
        <v>6</v>
      </c>
      <c r="AP7" s="4" t="b">
        <f t="shared" si="9"/>
        <v>0</v>
      </c>
      <c r="AQ7" s="4" t="b">
        <f t="shared" si="9"/>
        <v>0</v>
      </c>
      <c r="AR7" s="4" t="b">
        <f t="shared" si="9"/>
        <v>0</v>
      </c>
      <c r="AS7" s="3" t="s">
        <v>6</v>
      </c>
      <c r="AT7" s="4" t="b">
        <f t="shared" si="10"/>
        <v>0</v>
      </c>
      <c r="AU7" s="4" t="b">
        <f t="shared" si="10"/>
        <v>0</v>
      </c>
      <c r="AV7" s="4" t="b">
        <f t="shared" si="10"/>
        <v>0</v>
      </c>
      <c r="AW7" s="3" t="s">
        <v>6</v>
      </c>
      <c r="AX7" s="4" t="b">
        <f t="shared" si="11"/>
        <v>0</v>
      </c>
      <c r="AY7" s="4" t="b">
        <f t="shared" si="11"/>
        <v>0</v>
      </c>
      <c r="AZ7" s="4" t="b">
        <f t="shared" si="11"/>
        <v>0</v>
      </c>
      <c r="BA7" s="3" t="s">
        <v>6</v>
      </c>
      <c r="BB7" s="4" t="b">
        <f t="shared" si="12"/>
        <v>0</v>
      </c>
      <c r="BC7" s="4" t="b">
        <f t="shared" si="12"/>
        <v>0</v>
      </c>
      <c r="BD7" s="4" t="b">
        <f t="shared" si="12"/>
        <v>0</v>
      </c>
      <c r="BE7" s="3" t="s">
        <v>6</v>
      </c>
      <c r="BF7" s="4" t="b">
        <f t="shared" si="13"/>
        <v>0</v>
      </c>
      <c r="BG7" s="4" t="b">
        <f t="shared" si="13"/>
        <v>0</v>
      </c>
      <c r="BH7" s="4" t="b">
        <f t="shared" si="13"/>
        <v>0</v>
      </c>
      <c r="BI7" s="42"/>
      <c r="BJ7" s="13" t="s">
        <v>31</v>
      </c>
      <c r="BK7" s="14"/>
      <c r="BL7" s="14"/>
      <c r="BM7" s="14"/>
      <c r="BN7" s="26">
        <f t="shared" si="15"/>
        <v>6</v>
      </c>
      <c r="BO7" s="26"/>
      <c r="BP7" s="26">
        <f t="shared" si="16"/>
        <v>4</v>
      </c>
      <c r="BQ7" s="26"/>
      <c r="BR7" s="26">
        <f t="shared" si="17"/>
        <v>0</v>
      </c>
      <c r="BS7" s="26"/>
      <c r="BT7" s="26">
        <f t="shared" si="18"/>
        <v>2</v>
      </c>
      <c r="BU7" s="26"/>
      <c r="BV7" s="27">
        <f t="shared" si="19"/>
        <v>8</v>
      </c>
      <c r="CE7" s="23"/>
    </row>
    <row r="8" spans="1:83" ht="18">
      <c r="A8" s="3" t="s">
        <v>7</v>
      </c>
      <c r="B8" s="4" t="b">
        <f t="shared" si="14"/>
        <v>0</v>
      </c>
      <c r="C8" s="4" t="b">
        <f t="shared" si="14"/>
        <v>0</v>
      </c>
      <c r="D8" s="4" t="b">
        <f t="shared" si="14"/>
        <v>0</v>
      </c>
      <c r="E8" s="3" t="s">
        <v>7</v>
      </c>
      <c r="F8" s="4" t="str">
        <f t="shared" si="0"/>
        <v>1</v>
      </c>
      <c r="G8" s="4" t="b">
        <f t="shared" si="0"/>
        <v>0</v>
      </c>
      <c r="H8" s="4" t="b">
        <f t="shared" si="0"/>
        <v>0</v>
      </c>
      <c r="I8" s="3" t="s">
        <v>7</v>
      </c>
      <c r="J8" s="4" t="str">
        <f t="shared" si="1"/>
        <v>1</v>
      </c>
      <c r="K8" s="4" t="b">
        <f t="shared" si="1"/>
        <v>0</v>
      </c>
      <c r="L8" s="4" t="b">
        <f t="shared" si="1"/>
        <v>0</v>
      </c>
      <c r="M8" s="3" t="s">
        <v>7</v>
      </c>
      <c r="N8" s="4" t="str">
        <f t="shared" si="2"/>
        <v>1</v>
      </c>
      <c r="O8" s="4" t="b">
        <f t="shared" si="2"/>
        <v>0</v>
      </c>
      <c r="P8" s="4" t="b">
        <f t="shared" si="2"/>
        <v>0</v>
      </c>
      <c r="Q8" s="3" t="s">
        <v>7</v>
      </c>
      <c r="R8" s="4" t="b">
        <f t="shared" si="3"/>
        <v>0</v>
      </c>
      <c r="S8" s="4" t="b">
        <f t="shared" si="3"/>
        <v>0</v>
      </c>
      <c r="T8" s="4" t="str">
        <f t="shared" si="3"/>
        <v>1</v>
      </c>
      <c r="U8" s="3" t="s">
        <v>7</v>
      </c>
      <c r="V8" s="4" t="str">
        <f t="shared" si="4"/>
        <v>1</v>
      </c>
      <c r="W8" s="4" t="b">
        <f t="shared" si="4"/>
        <v>0</v>
      </c>
      <c r="X8" s="4" t="b">
        <f t="shared" si="4"/>
        <v>0</v>
      </c>
      <c r="Y8" s="3" t="s">
        <v>7</v>
      </c>
      <c r="Z8" s="4" t="b">
        <f t="shared" si="5"/>
        <v>0</v>
      </c>
      <c r="AA8" s="4" t="b">
        <f t="shared" si="5"/>
        <v>0</v>
      </c>
      <c r="AB8" s="4" t="b">
        <f t="shared" si="5"/>
        <v>0</v>
      </c>
      <c r="AC8" s="3" t="s">
        <v>7</v>
      </c>
      <c r="AD8" s="4" t="b">
        <f t="shared" si="6"/>
        <v>0</v>
      </c>
      <c r="AE8" s="4" t="b">
        <f t="shared" si="6"/>
        <v>0</v>
      </c>
      <c r="AF8" s="4" t="b">
        <f t="shared" si="6"/>
        <v>0</v>
      </c>
      <c r="AG8" s="3" t="s">
        <v>7</v>
      </c>
      <c r="AH8" s="4" t="b">
        <f t="shared" si="7"/>
        <v>0</v>
      </c>
      <c r="AI8" s="4" t="b">
        <f t="shared" si="7"/>
        <v>0</v>
      </c>
      <c r="AJ8" s="4" t="b">
        <f t="shared" si="7"/>
        <v>0</v>
      </c>
      <c r="AK8" s="3" t="s">
        <v>7</v>
      </c>
      <c r="AL8" s="4" t="b">
        <f t="shared" si="8"/>
        <v>0</v>
      </c>
      <c r="AM8" s="4" t="b">
        <f t="shared" si="8"/>
        <v>0</v>
      </c>
      <c r="AN8" s="4" t="b">
        <f t="shared" si="8"/>
        <v>0</v>
      </c>
      <c r="AO8" s="3" t="s">
        <v>7</v>
      </c>
      <c r="AP8" s="4" t="b">
        <f t="shared" si="9"/>
        <v>0</v>
      </c>
      <c r="AQ8" s="4" t="b">
        <f t="shared" si="9"/>
        <v>0</v>
      </c>
      <c r="AR8" s="4" t="b">
        <f t="shared" si="9"/>
        <v>0</v>
      </c>
      <c r="AS8" s="3" t="s">
        <v>7</v>
      </c>
      <c r="AT8" s="4" t="b">
        <f t="shared" si="10"/>
        <v>0</v>
      </c>
      <c r="AU8" s="4" t="b">
        <f t="shared" si="10"/>
        <v>0</v>
      </c>
      <c r="AV8" s="4" t="b">
        <f t="shared" si="10"/>
        <v>0</v>
      </c>
      <c r="AW8" s="3" t="s">
        <v>7</v>
      </c>
      <c r="AX8" s="4" t="b">
        <f t="shared" si="11"/>
        <v>0</v>
      </c>
      <c r="AY8" s="4" t="b">
        <f t="shared" si="11"/>
        <v>0</v>
      </c>
      <c r="AZ8" s="4" t="b">
        <f t="shared" si="11"/>
        <v>0</v>
      </c>
      <c r="BA8" s="3" t="s">
        <v>7</v>
      </c>
      <c r="BB8" s="4" t="b">
        <f t="shared" si="12"/>
        <v>0</v>
      </c>
      <c r="BC8" s="4" t="b">
        <f t="shared" si="12"/>
        <v>0</v>
      </c>
      <c r="BD8" s="4" t="b">
        <f t="shared" si="12"/>
        <v>0</v>
      </c>
      <c r="BE8" s="3" t="s">
        <v>7</v>
      </c>
      <c r="BF8" s="4" t="b">
        <f t="shared" si="13"/>
        <v>0</v>
      </c>
      <c r="BG8" s="4" t="b">
        <f t="shared" si="13"/>
        <v>0</v>
      </c>
      <c r="BH8" s="4" t="b">
        <f t="shared" si="13"/>
        <v>0</v>
      </c>
      <c r="BI8" s="42"/>
      <c r="BJ8" s="13" t="s">
        <v>32</v>
      </c>
      <c r="BK8" s="14"/>
      <c r="BL8" s="14"/>
      <c r="BM8" s="14"/>
      <c r="BN8" s="26">
        <f t="shared" si="15"/>
        <v>5</v>
      </c>
      <c r="BO8" s="26"/>
      <c r="BP8" s="26">
        <f t="shared" si="16"/>
        <v>4</v>
      </c>
      <c r="BQ8" s="26"/>
      <c r="BR8" s="26">
        <f t="shared" si="17"/>
        <v>0</v>
      </c>
      <c r="BS8" s="26"/>
      <c r="BT8" s="26">
        <f t="shared" si="18"/>
        <v>1</v>
      </c>
      <c r="BU8" s="26"/>
      <c r="BV8" s="27">
        <f t="shared" si="19"/>
        <v>8</v>
      </c>
      <c r="CE8" s="23"/>
    </row>
    <row r="9" spans="1:83" ht="18">
      <c r="A9" s="3" t="s">
        <v>8</v>
      </c>
      <c r="B9" s="4" t="b">
        <f t="shared" si="14"/>
        <v>0</v>
      </c>
      <c r="C9" s="4" t="b">
        <f t="shared" si="14"/>
        <v>0</v>
      </c>
      <c r="D9" s="4" t="b">
        <f t="shared" si="14"/>
        <v>0</v>
      </c>
      <c r="E9" s="3" t="s">
        <v>8</v>
      </c>
      <c r="F9" s="4" t="b">
        <f t="shared" si="0"/>
        <v>0</v>
      </c>
      <c r="G9" s="4" t="b">
        <f t="shared" si="0"/>
        <v>0</v>
      </c>
      <c r="H9" s="4" t="str">
        <f t="shared" si="0"/>
        <v>1</v>
      </c>
      <c r="I9" s="3" t="s">
        <v>8</v>
      </c>
      <c r="J9" s="4" t="b">
        <f t="shared" si="1"/>
        <v>0</v>
      </c>
      <c r="K9" s="4" t="b">
        <f t="shared" si="1"/>
        <v>0</v>
      </c>
      <c r="L9" s="4" t="str">
        <f t="shared" si="1"/>
        <v>1</v>
      </c>
      <c r="M9" s="3" t="s">
        <v>8</v>
      </c>
      <c r="N9" s="4" t="b">
        <f t="shared" si="2"/>
        <v>0</v>
      </c>
      <c r="O9" s="4" t="b">
        <f t="shared" si="2"/>
        <v>0</v>
      </c>
      <c r="P9" s="4" t="str">
        <f t="shared" si="2"/>
        <v>1</v>
      </c>
      <c r="Q9" s="3" t="s">
        <v>8</v>
      </c>
      <c r="R9" s="4" t="b">
        <f t="shared" si="3"/>
        <v>0</v>
      </c>
      <c r="S9" s="4" t="b">
        <f t="shared" si="3"/>
        <v>0</v>
      </c>
      <c r="T9" s="4" t="str">
        <f t="shared" si="3"/>
        <v>1</v>
      </c>
      <c r="U9" s="3" t="s">
        <v>8</v>
      </c>
      <c r="V9" s="4" t="b">
        <f t="shared" si="4"/>
        <v>0</v>
      </c>
      <c r="W9" s="4" t="b">
        <f t="shared" si="4"/>
        <v>0</v>
      </c>
      <c r="X9" s="4" t="str">
        <f t="shared" si="4"/>
        <v>1</v>
      </c>
      <c r="Y9" s="3" t="s">
        <v>8</v>
      </c>
      <c r="Z9" s="4" t="b">
        <f t="shared" si="5"/>
        <v>0</v>
      </c>
      <c r="AA9" s="4" t="b">
        <f t="shared" si="5"/>
        <v>0</v>
      </c>
      <c r="AB9" s="4" t="b">
        <f t="shared" si="5"/>
        <v>0</v>
      </c>
      <c r="AC9" s="3" t="s">
        <v>8</v>
      </c>
      <c r="AD9" s="4" t="b">
        <f t="shared" si="6"/>
        <v>0</v>
      </c>
      <c r="AE9" s="4" t="b">
        <f t="shared" si="6"/>
        <v>0</v>
      </c>
      <c r="AF9" s="4" t="b">
        <f t="shared" si="6"/>
        <v>0</v>
      </c>
      <c r="AG9" s="3" t="s">
        <v>8</v>
      </c>
      <c r="AH9" s="4" t="b">
        <f t="shared" si="7"/>
        <v>0</v>
      </c>
      <c r="AI9" s="4" t="b">
        <f t="shared" si="7"/>
        <v>0</v>
      </c>
      <c r="AJ9" s="4" t="b">
        <f t="shared" si="7"/>
        <v>0</v>
      </c>
      <c r="AK9" s="3" t="s">
        <v>8</v>
      </c>
      <c r="AL9" s="4" t="b">
        <f t="shared" si="8"/>
        <v>0</v>
      </c>
      <c r="AM9" s="4" t="b">
        <f t="shared" si="8"/>
        <v>0</v>
      </c>
      <c r="AN9" s="4" t="b">
        <f t="shared" si="8"/>
        <v>0</v>
      </c>
      <c r="AO9" s="3" t="s">
        <v>8</v>
      </c>
      <c r="AP9" s="4" t="b">
        <f t="shared" si="9"/>
        <v>0</v>
      </c>
      <c r="AQ9" s="4" t="b">
        <f t="shared" si="9"/>
        <v>0</v>
      </c>
      <c r="AR9" s="4" t="b">
        <f t="shared" si="9"/>
        <v>0</v>
      </c>
      <c r="AS9" s="3" t="s">
        <v>8</v>
      </c>
      <c r="AT9" s="4" t="b">
        <f t="shared" si="10"/>
        <v>0</v>
      </c>
      <c r="AU9" s="4" t="b">
        <f t="shared" si="10"/>
        <v>0</v>
      </c>
      <c r="AV9" s="4" t="b">
        <f t="shared" si="10"/>
        <v>0</v>
      </c>
      <c r="AW9" s="3" t="s">
        <v>8</v>
      </c>
      <c r="AX9" s="4" t="b">
        <f t="shared" si="11"/>
        <v>0</v>
      </c>
      <c r="AY9" s="4" t="b">
        <f t="shared" si="11"/>
        <v>0</v>
      </c>
      <c r="AZ9" s="4" t="b">
        <f t="shared" si="11"/>
        <v>0</v>
      </c>
      <c r="BA9" s="3" t="s">
        <v>8</v>
      </c>
      <c r="BB9" s="4" t="b">
        <f t="shared" si="12"/>
        <v>0</v>
      </c>
      <c r="BC9" s="4" t="b">
        <f t="shared" si="12"/>
        <v>0</v>
      </c>
      <c r="BD9" s="4" t="b">
        <f t="shared" si="12"/>
        <v>0</v>
      </c>
      <c r="BE9" s="3" t="s">
        <v>8</v>
      </c>
      <c r="BF9" s="4" t="b">
        <f t="shared" si="13"/>
        <v>0</v>
      </c>
      <c r="BG9" s="4" t="b">
        <f t="shared" si="13"/>
        <v>0</v>
      </c>
      <c r="BH9" s="4" t="b">
        <f t="shared" si="13"/>
        <v>0</v>
      </c>
      <c r="BI9" s="42"/>
      <c r="BJ9" s="13" t="s">
        <v>26</v>
      </c>
      <c r="BK9" s="14"/>
      <c r="BL9" s="14"/>
      <c r="BM9" s="14"/>
      <c r="BN9" s="26">
        <f t="shared" si="15"/>
        <v>5</v>
      </c>
      <c r="BO9" s="26"/>
      <c r="BP9" s="26">
        <f t="shared" si="16"/>
        <v>0</v>
      </c>
      <c r="BQ9" s="26"/>
      <c r="BR9" s="26">
        <f t="shared" si="17"/>
        <v>0</v>
      </c>
      <c r="BS9" s="26"/>
      <c r="BT9" s="26">
        <f t="shared" si="18"/>
        <v>5</v>
      </c>
      <c r="BU9" s="26"/>
      <c r="BV9" s="27">
        <f t="shared" si="19"/>
        <v>0</v>
      </c>
      <c r="CE9" s="23"/>
    </row>
    <row r="10" spans="1:83" ht="18">
      <c r="A10" s="3" t="s">
        <v>92</v>
      </c>
      <c r="B10" s="4" t="b">
        <f t="shared" si="14"/>
        <v>0</v>
      </c>
      <c r="C10" s="4" t="b">
        <f t="shared" si="14"/>
        <v>0</v>
      </c>
      <c r="D10" s="4" t="b">
        <f t="shared" si="14"/>
        <v>0</v>
      </c>
      <c r="E10" s="3" t="s">
        <v>92</v>
      </c>
      <c r="F10" s="4" t="b">
        <f t="shared" si="0"/>
        <v>0</v>
      </c>
      <c r="G10" s="4" t="b">
        <f t="shared" si="0"/>
        <v>0</v>
      </c>
      <c r="H10" s="4" t="str">
        <f t="shared" si="0"/>
        <v>1</v>
      </c>
      <c r="I10" s="3" t="s">
        <v>92</v>
      </c>
      <c r="J10" s="4" t="b">
        <f t="shared" si="1"/>
        <v>0</v>
      </c>
      <c r="K10" s="4" t="b">
        <f t="shared" si="1"/>
        <v>0</v>
      </c>
      <c r="L10" s="4" t="str">
        <f t="shared" si="1"/>
        <v>1</v>
      </c>
      <c r="M10" s="3" t="s">
        <v>92</v>
      </c>
      <c r="N10" s="4" t="str">
        <f t="shared" si="2"/>
        <v>1</v>
      </c>
      <c r="O10" s="4" t="b">
        <f t="shared" si="2"/>
        <v>0</v>
      </c>
      <c r="P10" s="4" t="b">
        <f t="shared" si="2"/>
        <v>0</v>
      </c>
      <c r="Q10" s="3" t="s">
        <v>92</v>
      </c>
      <c r="R10" s="4" t="b">
        <f t="shared" si="3"/>
        <v>0</v>
      </c>
      <c r="S10" s="4" t="b">
        <f t="shared" si="3"/>
        <v>0</v>
      </c>
      <c r="T10" s="4" t="b">
        <f t="shared" si="3"/>
        <v>0</v>
      </c>
      <c r="U10" s="3" t="s">
        <v>92</v>
      </c>
      <c r="V10" s="4" t="str">
        <f t="shared" si="4"/>
        <v>1</v>
      </c>
      <c r="W10" s="4" t="b">
        <f t="shared" si="4"/>
        <v>0</v>
      </c>
      <c r="X10" s="4" t="b">
        <f t="shared" si="4"/>
        <v>0</v>
      </c>
      <c r="Y10" s="3" t="s">
        <v>92</v>
      </c>
      <c r="Z10" s="4" t="b">
        <f t="shared" si="5"/>
        <v>0</v>
      </c>
      <c r="AA10" s="4" t="b">
        <f t="shared" si="5"/>
        <v>0</v>
      </c>
      <c r="AB10" s="4" t="b">
        <f t="shared" si="5"/>
        <v>0</v>
      </c>
      <c r="AC10" s="3" t="s">
        <v>92</v>
      </c>
      <c r="AD10" s="4" t="b">
        <f t="shared" si="6"/>
        <v>0</v>
      </c>
      <c r="AE10" s="4" t="b">
        <f t="shared" si="6"/>
        <v>0</v>
      </c>
      <c r="AF10" s="4" t="b">
        <f t="shared" si="6"/>
        <v>0</v>
      </c>
      <c r="AG10" s="3" t="s">
        <v>92</v>
      </c>
      <c r="AH10" s="4" t="b">
        <f t="shared" si="7"/>
        <v>0</v>
      </c>
      <c r="AI10" s="4" t="b">
        <f t="shared" si="7"/>
        <v>0</v>
      </c>
      <c r="AJ10" s="4" t="b">
        <f t="shared" si="7"/>
        <v>0</v>
      </c>
      <c r="AK10" s="3" t="s">
        <v>92</v>
      </c>
      <c r="AL10" s="4" t="b">
        <f t="shared" si="8"/>
        <v>0</v>
      </c>
      <c r="AM10" s="4" t="b">
        <f t="shared" si="8"/>
        <v>0</v>
      </c>
      <c r="AN10" s="4" t="b">
        <f t="shared" si="8"/>
        <v>0</v>
      </c>
      <c r="AO10" s="3" t="s">
        <v>92</v>
      </c>
      <c r="AP10" s="4" t="b">
        <f t="shared" si="9"/>
        <v>0</v>
      </c>
      <c r="AQ10" s="4" t="b">
        <f t="shared" si="9"/>
        <v>0</v>
      </c>
      <c r="AR10" s="4" t="b">
        <f t="shared" si="9"/>
        <v>0</v>
      </c>
      <c r="AS10" s="3" t="s">
        <v>92</v>
      </c>
      <c r="AT10" s="4" t="b">
        <f t="shared" si="10"/>
        <v>0</v>
      </c>
      <c r="AU10" s="4" t="b">
        <f t="shared" si="10"/>
        <v>0</v>
      </c>
      <c r="AV10" s="4" t="b">
        <f t="shared" si="10"/>
        <v>0</v>
      </c>
      <c r="AW10" s="3" t="s">
        <v>92</v>
      </c>
      <c r="AX10" s="4" t="b">
        <f t="shared" si="11"/>
        <v>0</v>
      </c>
      <c r="AY10" s="4" t="b">
        <f t="shared" si="11"/>
        <v>0</v>
      </c>
      <c r="AZ10" s="4" t="b">
        <f t="shared" si="11"/>
        <v>0</v>
      </c>
      <c r="BA10" s="3" t="s">
        <v>92</v>
      </c>
      <c r="BB10" s="4" t="b">
        <f t="shared" si="12"/>
        <v>0</v>
      </c>
      <c r="BC10" s="4" t="b">
        <f t="shared" si="12"/>
        <v>0</v>
      </c>
      <c r="BD10" s="4" t="b">
        <f t="shared" si="12"/>
        <v>0</v>
      </c>
      <c r="BE10" s="3" t="s">
        <v>92</v>
      </c>
      <c r="BF10" s="4" t="b">
        <f t="shared" si="13"/>
        <v>0</v>
      </c>
      <c r="BG10" s="4" t="b">
        <f t="shared" si="13"/>
        <v>0</v>
      </c>
      <c r="BH10" s="4" t="b">
        <f t="shared" si="13"/>
        <v>0</v>
      </c>
      <c r="BI10" s="42"/>
      <c r="BJ10" s="13" t="s">
        <v>87</v>
      </c>
      <c r="BK10" s="18"/>
      <c r="BL10" s="14"/>
      <c r="BM10" s="14"/>
      <c r="BN10" s="26">
        <f t="shared" si="15"/>
        <v>4</v>
      </c>
      <c r="BO10" s="26"/>
      <c r="BP10" s="26">
        <f t="shared" si="16"/>
        <v>2</v>
      </c>
      <c r="BQ10" s="26"/>
      <c r="BR10" s="26">
        <f t="shared" si="17"/>
        <v>0</v>
      </c>
      <c r="BS10" s="26"/>
      <c r="BT10" s="26">
        <f t="shared" si="18"/>
        <v>2</v>
      </c>
      <c r="BU10" s="26"/>
      <c r="BV10" s="27">
        <f t="shared" si="19"/>
        <v>4</v>
      </c>
      <c r="CE10" s="23"/>
    </row>
    <row r="11" spans="1:83" ht="18">
      <c r="A11" s="3" t="s">
        <v>9</v>
      </c>
      <c r="B11" s="4" t="str">
        <f t="shared" si="14"/>
        <v>1</v>
      </c>
      <c r="C11" s="4" t="b">
        <f t="shared" si="14"/>
        <v>0</v>
      </c>
      <c r="D11" s="4" t="b">
        <f t="shared" si="14"/>
        <v>0</v>
      </c>
      <c r="E11" s="3" t="s">
        <v>9</v>
      </c>
      <c r="F11" s="4" t="str">
        <f t="shared" si="0"/>
        <v>1</v>
      </c>
      <c r="G11" s="4" t="b">
        <f t="shared" si="0"/>
        <v>0</v>
      </c>
      <c r="H11" s="4" t="b">
        <f t="shared" si="0"/>
        <v>0</v>
      </c>
      <c r="I11" s="3" t="s">
        <v>9</v>
      </c>
      <c r="J11" s="4" t="str">
        <f t="shared" si="1"/>
        <v>1</v>
      </c>
      <c r="K11" s="4" t="b">
        <f t="shared" si="1"/>
        <v>0</v>
      </c>
      <c r="L11" s="4" t="b">
        <f t="shared" si="1"/>
        <v>0</v>
      </c>
      <c r="M11" s="3" t="s">
        <v>9</v>
      </c>
      <c r="N11" s="4" t="b">
        <f t="shared" si="2"/>
        <v>0</v>
      </c>
      <c r="O11" s="4" t="b">
        <f t="shared" si="2"/>
        <v>0</v>
      </c>
      <c r="P11" s="4" t="b">
        <f t="shared" si="2"/>
        <v>0</v>
      </c>
      <c r="Q11" s="3" t="s">
        <v>9</v>
      </c>
      <c r="R11" s="4" t="b">
        <f t="shared" si="3"/>
        <v>0</v>
      </c>
      <c r="S11" s="4" t="b">
        <f t="shared" si="3"/>
        <v>0</v>
      </c>
      <c r="T11" s="4" t="b">
        <f t="shared" si="3"/>
        <v>0</v>
      </c>
      <c r="U11" s="3" t="s">
        <v>9</v>
      </c>
      <c r="V11" s="4" t="str">
        <f t="shared" si="4"/>
        <v>1</v>
      </c>
      <c r="W11" s="4" t="b">
        <f t="shared" si="4"/>
        <v>0</v>
      </c>
      <c r="X11" s="4" t="b">
        <f t="shared" si="4"/>
        <v>0</v>
      </c>
      <c r="Y11" s="3" t="s">
        <v>9</v>
      </c>
      <c r="Z11" s="4" t="b">
        <f t="shared" si="5"/>
        <v>0</v>
      </c>
      <c r="AA11" s="4" t="b">
        <f t="shared" si="5"/>
        <v>0</v>
      </c>
      <c r="AB11" s="4" t="b">
        <f t="shared" si="5"/>
        <v>0</v>
      </c>
      <c r="AC11" s="3" t="s">
        <v>9</v>
      </c>
      <c r="AD11" s="4" t="b">
        <f t="shared" si="6"/>
        <v>0</v>
      </c>
      <c r="AE11" s="4" t="b">
        <f t="shared" si="6"/>
        <v>0</v>
      </c>
      <c r="AF11" s="4" t="b">
        <f t="shared" si="6"/>
        <v>0</v>
      </c>
      <c r="AG11" s="3" t="s">
        <v>9</v>
      </c>
      <c r="AH11" s="4" t="b">
        <f t="shared" si="7"/>
        <v>0</v>
      </c>
      <c r="AI11" s="4" t="b">
        <f t="shared" si="7"/>
        <v>0</v>
      </c>
      <c r="AJ11" s="4" t="b">
        <f t="shared" si="7"/>
        <v>0</v>
      </c>
      <c r="AK11" s="3" t="s">
        <v>9</v>
      </c>
      <c r="AL11" s="4" t="b">
        <f t="shared" si="8"/>
        <v>0</v>
      </c>
      <c r="AM11" s="4" t="b">
        <f t="shared" si="8"/>
        <v>0</v>
      </c>
      <c r="AN11" s="4" t="b">
        <f t="shared" si="8"/>
        <v>0</v>
      </c>
      <c r="AO11" s="3" t="s">
        <v>9</v>
      </c>
      <c r="AP11" s="4" t="b">
        <f t="shared" si="9"/>
        <v>0</v>
      </c>
      <c r="AQ11" s="4" t="b">
        <f t="shared" si="9"/>
        <v>0</v>
      </c>
      <c r="AR11" s="4" t="b">
        <f t="shared" si="9"/>
        <v>0</v>
      </c>
      <c r="AS11" s="3" t="s">
        <v>9</v>
      </c>
      <c r="AT11" s="4" t="b">
        <f t="shared" si="10"/>
        <v>0</v>
      </c>
      <c r="AU11" s="4" t="b">
        <f t="shared" si="10"/>
        <v>0</v>
      </c>
      <c r="AV11" s="4" t="b">
        <f t="shared" si="10"/>
        <v>0</v>
      </c>
      <c r="AW11" s="3" t="s">
        <v>9</v>
      </c>
      <c r="AX11" s="4" t="b">
        <f t="shared" si="11"/>
        <v>0</v>
      </c>
      <c r="AY11" s="4" t="b">
        <f t="shared" si="11"/>
        <v>0</v>
      </c>
      <c r="AZ11" s="4" t="b">
        <f t="shared" si="11"/>
        <v>0</v>
      </c>
      <c r="BA11" s="3" t="s">
        <v>9</v>
      </c>
      <c r="BB11" s="4" t="b">
        <f t="shared" si="12"/>
        <v>0</v>
      </c>
      <c r="BC11" s="4" t="b">
        <f t="shared" si="12"/>
        <v>0</v>
      </c>
      <c r="BD11" s="4" t="b">
        <f t="shared" si="12"/>
        <v>0</v>
      </c>
      <c r="BE11" s="3" t="s">
        <v>9</v>
      </c>
      <c r="BF11" s="4" t="b">
        <f t="shared" si="13"/>
        <v>0</v>
      </c>
      <c r="BG11" s="4" t="b">
        <f t="shared" si="13"/>
        <v>0</v>
      </c>
      <c r="BH11" s="4" t="b">
        <f t="shared" si="13"/>
        <v>0</v>
      </c>
      <c r="BI11" s="42"/>
      <c r="BJ11" s="15" t="s">
        <v>27</v>
      </c>
      <c r="BK11" s="19"/>
      <c r="BL11" s="20"/>
      <c r="BM11" s="20"/>
      <c r="BN11" s="26">
        <f t="shared" si="15"/>
        <v>4</v>
      </c>
      <c r="BO11" s="26"/>
      <c r="BP11" s="26">
        <f t="shared" si="16"/>
        <v>4</v>
      </c>
      <c r="BQ11" s="26"/>
      <c r="BR11" s="26">
        <f t="shared" si="17"/>
        <v>0</v>
      </c>
      <c r="BS11" s="26"/>
      <c r="BT11" s="26">
        <f t="shared" si="18"/>
        <v>0</v>
      </c>
      <c r="BU11" s="26"/>
      <c r="BV11" s="27">
        <f t="shared" si="19"/>
        <v>8</v>
      </c>
      <c r="CE11" s="23"/>
    </row>
    <row r="12" spans="1:83" ht="18">
      <c r="A12" s="3" t="s">
        <v>61</v>
      </c>
      <c r="B12" s="4" t="b">
        <f t="shared" si="14"/>
        <v>0</v>
      </c>
      <c r="C12" s="4" t="b">
        <f t="shared" si="14"/>
        <v>0</v>
      </c>
      <c r="D12" s="4" t="str">
        <f t="shared" si="14"/>
        <v>1</v>
      </c>
      <c r="E12" s="3" t="s">
        <v>61</v>
      </c>
      <c r="F12" s="4" t="str">
        <f t="shared" si="0"/>
        <v>1</v>
      </c>
      <c r="G12" s="4" t="b">
        <f t="shared" si="0"/>
        <v>0</v>
      </c>
      <c r="H12" s="4" t="b">
        <f t="shared" si="0"/>
        <v>0</v>
      </c>
      <c r="I12" s="3" t="s">
        <v>61</v>
      </c>
      <c r="J12" s="4" t="str">
        <f t="shared" si="1"/>
        <v>1</v>
      </c>
      <c r="K12" s="4" t="b">
        <f t="shared" si="1"/>
        <v>0</v>
      </c>
      <c r="L12" s="4" t="b">
        <f t="shared" si="1"/>
        <v>0</v>
      </c>
      <c r="M12" s="3" t="s">
        <v>61</v>
      </c>
      <c r="N12" s="4" t="b">
        <f t="shared" si="2"/>
        <v>0</v>
      </c>
      <c r="O12" s="4" t="b">
        <f t="shared" si="2"/>
        <v>0</v>
      </c>
      <c r="P12" s="4" t="str">
        <f t="shared" si="2"/>
        <v>1</v>
      </c>
      <c r="Q12" s="3" t="s">
        <v>61</v>
      </c>
      <c r="R12" s="4" t="b">
        <f t="shared" si="3"/>
        <v>0</v>
      </c>
      <c r="S12" s="4" t="b">
        <f t="shared" si="3"/>
        <v>0</v>
      </c>
      <c r="T12" s="4" t="b">
        <f t="shared" si="3"/>
        <v>0</v>
      </c>
      <c r="U12" s="3" t="s">
        <v>61</v>
      </c>
      <c r="V12" s="4" t="b">
        <f t="shared" si="4"/>
        <v>0</v>
      </c>
      <c r="W12" s="4" t="str">
        <f t="shared" si="4"/>
        <v>1</v>
      </c>
      <c r="X12" s="4" t="b">
        <f t="shared" si="4"/>
        <v>0</v>
      </c>
      <c r="Y12" s="3" t="s">
        <v>61</v>
      </c>
      <c r="Z12" s="4" t="b">
        <f t="shared" si="5"/>
        <v>0</v>
      </c>
      <c r="AA12" s="4" t="b">
        <f t="shared" si="5"/>
        <v>0</v>
      </c>
      <c r="AB12" s="4" t="b">
        <f t="shared" si="5"/>
        <v>0</v>
      </c>
      <c r="AC12" s="3" t="s">
        <v>61</v>
      </c>
      <c r="AD12" s="4" t="b">
        <f t="shared" si="6"/>
        <v>0</v>
      </c>
      <c r="AE12" s="4" t="b">
        <f t="shared" si="6"/>
        <v>0</v>
      </c>
      <c r="AF12" s="4" t="b">
        <f t="shared" si="6"/>
        <v>0</v>
      </c>
      <c r="AG12" s="3" t="s">
        <v>61</v>
      </c>
      <c r="AH12" s="4" t="b">
        <f t="shared" si="7"/>
        <v>0</v>
      </c>
      <c r="AI12" s="4" t="b">
        <f t="shared" si="7"/>
        <v>0</v>
      </c>
      <c r="AJ12" s="4" t="b">
        <f t="shared" si="7"/>
        <v>0</v>
      </c>
      <c r="AK12" s="3" t="s">
        <v>61</v>
      </c>
      <c r="AL12" s="4" t="b">
        <f t="shared" si="8"/>
        <v>0</v>
      </c>
      <c r="AM12" s="4" t="b">
        <f t="shared" si="8"/>
        <v>0</v>
      </c>
      <c r="AN12" s="4" t="b">
        <f t="shared" si="8"/>
        <v>0</v>
      </c>
      <c r="AO12" s="3" t="s">
        <v>61</v>
      </c>
      <c r="AP12" s="4" t="b">
        <f t="shared" si="9"/>
        <v>0</v>
      </c>
      <c r="AQ12" s="4" t="b">
        <f t="shared" si="9"/>
        <v>0</v>
      </c>
      <c r="AR12" s="4" t="b">
        <f t="shared" si="9"/>
        <v>0</v>
      </c>
      <c r="AS12" s="3" t="s">
        <v>61</v>
      </c>
      <c r="AT12" s="4" t="b">
        <f t="shared" si="10"/>
        <v>0</v>
      </c>
      <c r="AU12" s="4" t="b">
        <f t="shared" si="10"/>
        <v>0</v>
      </c>
      <c r="AV12" s="4" t="b">
        <f t="shared" si="10"/>
        <v>0</v>
      </c>
      <c r="AW12" s="3" t="s">
        <v>61</v>
      </c>
      <c r="AX12" s="4" t="b">
        <f t="shared" si="11"/>
        <v>0</v>
      </c>
      <c r="AY12" s="4" t="b">
        <f t="shared" si="11"/>
        <v>0</v>
      </c>
      <c r="AZ12" s="4" t="b">
        <f t="shared" si="11"/>
        <v>0</v>
      </c>
      <c r="BA12" s="3" t="s">
        <v>61</v>
      </c>
      <c r="BB12" s="4" t="b">
        <f t="shared" si="12"/>
        <v>0</v>
      </c>
      <c r="BC12" s="4" t="b">
        <f t="shared" si="12"/>
        <v>0</v>
      </c>
      <c r="BD12" s="4" t="b">
        <f t="shared" si="12"/>
        <v>0</v>
      </c>
      <c r="BE12" s="3" t="s">
        <v>61</v>
      </c>
      <c r="BF12" s="4" t="b">
        <f t="shared" si="13"/>
        <v>0</v>
      </c>
      <c r="BG12" s="4" t="b">
        <f t="shared" si="13"/>
        <v>0</v>
      </c>
      <c r="BH12" s="4" t="b">
        <f t="shared" si="13"/>
        <v>0</v>
      </c>
      <c r="BI12" s="42"/>
      <c r="BJ12" s="13" t="s">
        <v>65</v>
      </c>
      <c r="BK12" s="14"/>
      <c r="BL12" s="14"/>
      <c r="BM12" s="14"/>
      <c r="BN12" s="26">
        <f t="shared" si="15"/>
        <v>5</v>
      </c>
      <c r="BO12" s="26"/>
      <c r="BP12" s="26">
        <f t="shared" si="16"/>
        <v>2</v>
      </c>
      <c r="BQ12" s="26"/>
      <c r="BR12" s="26">
        <f t="shared" si="17"/>
        <v>1</v>
      </c>
      <c r="BS12" s="26"/>
      <c r="BT12" s="26">
        <f t="shared" si="18"/>
        <v>2</v>
      </c>
      <c r="BU12" s="26"/>
      <c r="BV12" s="27">
        <f t="shared" si="19"/>
        <v>5</v>
      </c>
      <c r="CE12" s="23"/>
    </row>
    <row r="13" spans="1:83" ht="18">
      <c r="A13" s="3" t="s">
        <v>62</v>
      </c>
      <c r="B13" s="4" t="str">
        <f t="shared" si="14"/>
        <v>1</v>
      </c>
      <c r="C13" s="4" t="b">
        <f t="shared" si="14"/>
        <v>0</v>
      </c>
      <c r="D13" s="4" t="b">
        <f t="shared" si="14"/>
        <v>0</v>
      </c>
      <c r="E13" s="3" t="s">
        <v>62</v>
      </c>
      <c r="F13" s="4" t="b">
        <f t="shared" si="0"/>
        <v>0</v>
      </c>
      <c r="G13" s="4" t="b">
        <f t="shared" si="0"/>
        <v>0</v>
      </c>
      <c r="H13" s="4" t="str">
        <f t="shared" si="0"/>
        <v>1</v>
      </c>
      <c r="I13" s="3" t="s">
        <v>62</v>
      </c>
      <c r="J13" s="4" t="str">
        <f t="shared" si="1"/>
        <v>1</v>
      </c>
      <c r="K13" s="4" t="b">
        <f t="shared" si="1"/>
        <v>0</v>
      </c>
      <c r="L13" s="4" t="b">
        <f t="shared" si="1"/>
        <v>0</v>
      </c>
      <c r="M13" s="3" t="s">
        <v>62</v>
      </c>
      <c r="N13" s="4" t="str">
        <f t="shared" si="2"/>
        <v>1</v>
      </c>
      <c r="O13" s="4" t="b">
        <f t="shared" si="2"/>
        <v>0</v>
      </c>
      <c r="P13" s="4" t="b">
        <f t="shared" si="2"/>
        <v>0</v>
      </c>
      <c r="Q13" s="3" t="s">
        <v>62</v>
      </c>
      <c r="R13" s="4" t="b">
        <f t="shared" si="3"/>
        <v>0</v>
      </c>
      <c r="S13" s="4" t="b">
        <f t="shared" si="3"/>
        <v>0</v>
      </c>
      <c r="T13" s="4" t="b">
        <f t="shared" si="3"/>
        <v>0</v>
      </c>
      <c r="U13" s="3" t="s">
        <v>62</v>
      </c>
      <c r="V13" s="4" t="b">
        <f t="shared" si="4"/>
        <v>0</v>
      </c>
      <c r="W13" s="4" t="b">
        <f t="shared" si="4"/>
        <v>0</v>
      </c>
      <c r="X13" s="4" t="str">
        <f t="shared" si="4"/>
        <v>1</v>
      </c>
      <c r="Y13" s="3" t="s">
        <v>62</v>
      </c>
      <c r="Z13" s="4" t="b">
        <f t="shared" si="5"/>
        <v>0</v>
      </c>
      <c r="AA13" s="4" t="b">
        <f t="shared" si="5"/>
        <v>0</v>
      </c>
      <c r="AB13" s="4" t="b">
        <f t="shared" si="5"/>
        <v>0</v>
      </c>
      <c r="AC13" s="3" t="s">
        <v>62</v>
      </c>
      <c r="AD13" s="4" t="b">
        <f t="shared" si="6"/>
        <v>0</v>
      </c>
      <c r="AE13" s="4" t="b">
        <f t="shared" si="6"/>
        <v>0</v>
      </c>
      <c r="AF13" s="4" t="b">
        <f t="shared" si="6"/>
        <v>0</v>
      </c>
      <c r="AG13" s="3" t="s">
        <v>62</v>
      </c>
      <c r="AH13" s="4" t="b">
        <f t="shared" si="7"/>
        <v>0</v>
      </c>
      <c r="AI13" s="4" t="b">
        <f t="shared" si="7"/>
        <v>0</v>
      </c>
      <c r="AJ13" s="4" t="b">
        <f t="shared" si="7"/>
        <v>0</v>
      </c>
      <c r="AK13" s="3" t="s">
        <v>62</v>
      </c>
      <c r="AL13" s="4" t="b">
        <f t="shared" si="8"/>
        <v>0</v>
      </c>
      <c r="AM13" s="4" t="b">
        <f t="shared" si="8"/>
        <v>0</v>
      </c>
      <c r="AN13" s="4" t="b">
        <f t="shared" si="8"/>
        <v>0</v>
      </c>
      <c r="AO13" s="3" t="s">
        <v>62</v>
      </c>
      <c r="AP13" s="4" t="b">
        <f t="shared" si="9"/>
        <v>0</v>
      </c>
      <c r="AQ13" s="4" t="b">
        <f t="shared" si="9"/>
        <v>0</v>
      </c>
      <c r="AR13" s="4" t="b">
        <f t="shared" si="9"/>
        <v>0</v>
      </c>
      <c r="AS13" s="3" t="s">
        <v>62</v>
      </c>
      <c r="AT13" s="4" t="b">
        <f t="shared" si="10"/>
        <v>0</v>
      </c>
      <c r="AU13" s="4" t="b">
        <f t="shared" si="10"/>
        <v>0</v>
      </c>
      <c r="AV13" s="4" t="b">
        <f t="shared" si="10"/>
        <v>0</v>
      </c>
      <c r="AW13" s="3" t="s">
        <v>62</v>
      </c>
      <c r="AX13" s="4" t="b">
        <f t="shared" si="11"/>
        <v>0</v>
      </c>
      <c r="AY13" s="4" t="b">
        <f t="shared" si="11"/>
        <v>0</v>
      </c>
      <c r="AZ13" s="4" t="b">
        <f t="shared" si="11"/>
        <v>0</v>
      </c>
      <c r="BA13" s="3" t="s">
        <v>62</v>
      </c>
      <c r="BB13" s="4" t="b">
        <f t="shared" si="12"/>
        <v>0</v>
      </c>
      <c r="BC13" s="4" t="b">
        <f t="shared" si="12"/>
        <v>0</v>
      </c>
      <c r="BD13" s="4" t="b">
        <f t="shared" si="12"/>
        <v>0</v>
      </c>
      <c r="BE13" s="3" t="s">
        <v>62</v>
      </c>
      <c r="BF13" s="4" t="b">
        <f t="shared" si="13"/>
        <v>0</v>
      </c>
      <c r="BG13" s="4" t="b">
        <f t="shared" si="13"/>
        <v>0</v>
      </c>
      <c r="BH13" s="4" t="b">
        <f t="shared" si="13"/>
        <v>0</v>
      </c>
      <c r="BI13" s="42"/>
      <c r="BJ13" s="13" t="s">
        <v>66</v>
      </c>
      <c r="BK13" s="18"/>
      <c r="BL13" s="14"/>
      <c r="BM13" s="14"/>
      <c r="BN13" s="26">
        <f t="shared" si="15"/>
        <v>5</v>
      </c>
      <c r="BO13" s="26"/>
      <c r="BP13" s="26">
        <f t="shared" si="16"/>
        <v>3</v>
      </c>
      <c r="BQ13" s="26"/>
      <c r="BR13" s="26">
        <f t="shared" si="17"/>
        <v>0</v>
      </c>
      <c r="BS13" s="26"/>
      <c r="BT13" s="26">
        <f t="shared" si="18"/>
        <v>2</v>
      </c>
      <c r="BU13" s="26"/>
      <c r="BV13" s="27">
        <f t="shared" si="19"/>
        <v>6</v>
      </c>
      <c r="CE13" s="23"/>
    </row>
    <row r="14" spans="1:83" ht="18">
      <c r="A14" s="3" t="s">
        <v>10</v>
      </c>
      <c r="B14" s="4" t="b">
        <f t="shared" si="14"/>
        <v>0</v>
      </c>
      <c r="C14" s="4" t="b">
        <f t="shared" si="14"/>
        <v>0</v>
      </c>
      <c r="D14" s="4" t="b">
        <f t="shared" si="14"/>
        <v>0</v>
      </c>
      <c r="E14" s="3" t="s">
        <v>10</v>
      </c>
      <c r="F14" s="4" t="b">
        <f t="shared" si="0"/>
        <v>0</v>
      </c>
      <c r="G14" s="4" t="str">
        <f t="shared" si="0"/>
        <v>1</v>
      </c>
      <c r="H14" s="4" t="b">
        <f t="shared" si="0"/>
        <v>0</v>
      </c>
      <c r="I14" s="3" t="s">
        <v>10</v>
      </c>
      <c r="J14" s="4" t="b">
        <f t="shared" si="1"/>
        <v>0</v>
      </c>
      <c r="K14" s="4" t="b">
        <f t="shared" si="1"/>
        <v>0</v>
      </c>
      <c r="L14" s="4" t="str">
        <f t="shared" si="1"/>
        <v>1</v>
      </c>
      <c r="M14" s="3" t="s">
        <v>10</v>
      </c>
      <c r="N14" s="4" t="str">
        <f t="shared" si="2"/>
        <v>1</v>
      </c>
      <c r="O14" s="4" t="b">
        <f t="shared" si="2"/>
        <v>0</v>
      </c>
      <c r="P14" s="4" t="b">
        <f t="shared" si="2"/>
        <v>0</v>
      </c>
      <c r="Q14" s="3" t="s">
        <v>10</v>
      </c>
      <c r="R14" s="4" t="b">
        <f t="shared" si="3"/>
        <v>0</v>
      </c>
      <c r="S14" s="4" t="b">
        <f t="shared" si="3"/>
        <v>0</v>
      </c>
      <c r="T14" s="4" t="b">
        <f t="shared" si="3"/>
        <v>0</v>
      </c>
      <c r="U14" s="3" t="s">
        <v>10</v>
      </c>
      <c r="V14" s="4" t="str">
        <f t="shared" si="4"/>
        <v>1</v>
      </c>
      <c r="W14" s="4" t="b">
        <f t="shared" si="4"/>
        <v>0</v>
      </c>
      <c r="X14" s="4" t="b">
        <f t="shared" si="4"/>
        <v>0</v>
      </c>
      <c r="Y14" s="3" t="s">
        <v>10</v>
      </c>
      <c r="Z14" s="4" t="b">
        <f t="shared" si="5"/>
        <v>0</v>
      </c>
      <c r="AA14" s="4" t="b">
        <f t="shared" si="5"/>
        <v>0</v>
      </c>
      <c r="AB14" s="4" t="b">
        <f t="shared" si="5"/>
        <v>0</v>
      </c>
      <c r="AC14" s="3" t="s">
        <v>10</v>
      </c>
      <c r="AD14" s="4" t="b">
        <f t="shared" si="6"/>
        <v>0</v>
      </c>
      <c r="AE14" s="4" t="b">
        <f t="shared" si="6"/>
        <v>0</v>
      </c>
      <c r="AF14" s="4" t="b">
        <f t="shared" si="6"/>
        <v>0</v>
      </c>
      <c r="AG14" s="3" t="s">
        <v>10</v>
      </c>
      <c r="AH14" s="4" t="b">
        <f t="shared" si="7"/>
        <v>0</v>
      </c>
      <c r="AI14" s="4" t="b">
        <f t="shared" si="7"/>
        <v>0</v>
      </c>
      <c r="AJ14" s="4" t="b">
        <f t="shared" si="7"/>
        <v>0</v>
      </c>
      <c r="AK14" s="3" t="s">
        <v>10</v>
      </c>
      <c r="AL14" s="4" t="b">
        <f t="shared" si="8"/>
        <v>0</v>
      </c>
      <c r="AM14" s="4" t="b">
        <f t="shared" si="8"/>
        <v>0</v>
      </c>
      <c r="AN14" s="4" t="b">
        <f t="shared" si="8"/>
        <v>0</v>
      </c>
      <c r="AO14" s="3" t="s">
        <v>10</v>
      </c>
      <c r="AP14" s="4" t="b">
        <f t="shared" si="9"/>
        <v>0</v>
      </c>
      <c r="AQ14" s="4" t="b">
        <f t="shared" si="9"/>
        <v>0</v>
      </c>
      <c r="AR14" s="4" t="b">
        <f t="shared" si="9"/>
        <v>0</v>
      </c>
      <c r="AS14" s="3" t="s">
        <v>10</v>
      </c>
      <c r="AT14" s="4" t="b">
        <f t="shared" si="10"/>
        <v>0</v>
      </c>
      <c r="AU14" s="4" t="b">
        <f t="shared" si="10"/>
        <v>0</v>
      </c>
      <c r="AV14" s="4" t="b">
        <f t="shared" si="10"/>
        <v>0</v>
      </c>
      <c r="AW14" s="3" t="s">
        <v>10</v>
      </c>
      <c r="AX14" s="4" t="b">
        <f t="shared" si="11"/>
        <v>0</v>
      </c>
      <c r="AY14" s="4" t="b">
        <f t="shared" si="11"/>
        <v>0</v>
      </c>
      <c r="AZ14" s="4" t="b">
        <f t="shared" si="11"/>
        <v>0</v>
      </c>
      <c r="BA14" s="3" t="s">
        <v>10</v>
      </c>
      <c r="BB14" s="4" t="b">
        <f t="shared" si="12"/>
        <v>0</v>
      </c>
      <c r="BC14" s="4" t="b">
        <f t="shared" si="12"/>
        <v>0</v>
      </c>
      <c r="BD14" s="4" t="b">
        <f t="shared" si="12"/>
        <v>0</v>
      </c>
      <c r="BE14" s="3" t="s">
        <v>10</v>
      </c>
      <c r="BF14" s="4" t="b">
        <f t="shared" si="13"/>
        <v>0</v>
      </c>
      <c r="BG14" s="4" t="b">
        <f t="shared" si="13"/>
        <v>0</v>
      </c>
      <c r="BH14" s="4" t="b">
        <f t="shared" si="13"/>
        <v>0</v>
      </c>
      <c r="BI14" s="42"/>
      <c r="BJ14" s="13" t="s">
        <v>33</v>
      </c>
      <c r="BK14" s="18"/>
      <c r="BL14" s="14"/>
      <c r="BM14" s="14"/>
      <c r="BN14" s="26">
        <f t="shared" si="15"/>
        <v>4</v>
      </c>
      <c r="BO14" s="26"/>
      <c r="BP14" s="26">
        <f t="shared" si="16"/>
        <v>2</v>
      </c>
      <c r="BQ14" s="26"/>
      <c r="BR14" s="26">
        <f t="shared" si="17"/>
        <v>1</v>
      </c>
      <c r="BS14" s="26"/>
      <c r="BT14" s="26">
        <f t="shared" si="18"/>
        <v>1</v>
      </c>
      <c r="BU14" s="26"/>
      <c r="BV14" s="27">
        <f t="shared" si="19"/>
        <v>5</v>
      </c>
      <c r="CE14" s="23"/>
    </row>
    <row r="15" spans="1:83" ht="18">
      <c r="A15" s="3" t="s">
        <v>11</v>
      </c>
      <c r="B15" s="4" t="b">
        <f t="shared" si="14"/>
        <v>0</v>
      </c>
      <c r="C15" s="4" t="b">
        <f t="shared" si="14"/>
        <v>0</v>
      </c>
      <c r="D15" s="4" t="b">
        <f>IF(D33&gt;0,"1")</f>
        <v>0</v>
      </c>
      <c r="E15" s="3" t="s">
        <v>11</v>
      </c>
      <c r="F15" s="4" t="b">
        <f t="shared" si="0"/>
        <v>0</v>
      </c>
      <c r="G15" s="4" t="b">
        <f t="shared" si="0"/>
        <v>0</v>
      </c>
      <c r="H15" s="4" t="str">
        <f t="shared" si="0"/>
        <v>1</v>
      </c>
      <c r="I15" s="3" t="s">
        <v>11</v>
      </c>
      <c r="J15" s="4" t="str">
        <f t="shared" si="1"/>
        <v>1</v>
      </c>
      <c r="K15" s="4" t="b">
        <f t="shared" si="1"/>
        <v>0</v>
      </c>
      <c r="L15" s="4" t="b">
        <f t="shared" si="1"/>
        <v>0</v>
      </c>
      <c r="M15" s="3" t="s">
        <v>11</v>
      </c>
      <c r="N15" s="4" t="str">
        <f t="shared" si="2"/>
        <v>1</v>
      </c>
      <c r="O15" s="4" t="b">
        <f t="shared" si="2"/>
        <v>0</v>
      </c>
      <c r="P15" s="4" t="b">
        <f t="shared" si="2"/>
        <v>0</v>
      </c>
      <c r="Q15" s="3" t="s">
        <v>11</v>
      </c>
      <c r="R15" s="4" t="b">
        <f t="shared" si="3"/>
        <v>0</v>
      </c>
      <c r="S15" s="4" t="b">
        <f t="shared" si="3"/>
        <v>0</v>
      </c>
      <c r="T15" s="4" t="str">
        <f t="shared" si="3"/>
        <v>1</v>
      </c>
      <c r="U15" s="3" t="s">
        <v>11</v>
      </c>
      <c r="V15" s="4" t="b">
        <f t="shared" si="4"/>
        <v>0</v>
      </c>
      <c r="W15" s="4" t="b">
        <f t="shared" si="4"/>
        <v>0</v>
      </c>
      <c r="X15" s="4" t="str">
        <f t="shared" si="4"/>
        <v>1</v>
      </c>
      <c r="Y15" s="3" t="s">
        <v>11</v>
      </c>
      <c r="Z15" s="4" t="b">
        <f t="shared" si="5"/>
        <v>0</v>
      </c>
      <c r="AA15" s="4" t="b">
        <f t="shared" si="5"/>
        <v>0</v>
      </c>
      <c r="AB15" s="4" t="b">
        <f t="shared" si="5"/>
        <v>0</v>
      </c>
      <c r="AC15" s="3" t="s">
        <v>11</v>
      </c>
      <c r="AD15" s="4" t="b">
        <f t="shared" si="6"/>
        <v>0</v>
      </c>
      <c r="AE15" s="4" t="b">
        <f t="shared" si="6"/>
        <v>0</v>
      </c>
      <c r="AF15" s="4" t="b">
        <f t="shared" si="6"/>
        <v>0</v>
      </c>
      <c r="AG15" s="3" t="s">
        <v>11</v>
      </c>
      <c r="AH15" s="4" t="b">
        <f t="shared" si="7"/>
        <v>0</v>
      </c>
      <c r="AI15" s="4" t="b">
        <f t="shared" si="7"/>
        <v>0</v>
      </c>
      <c r="AJ15" s="4" t="b">
        <f t="shared" si="7"/>
        <v>0</v>
      </c>
      <c r="AK15" s="3" t="s">
        <v>11</v>
      </c>
      <c r="AL15" s="4" t="b">
        <f t="shared" si="8"/>
        <v>0</v>
      </c>
      <c r="AM15" s="4" t="b">
        <f t="shared" si="8"/>
        <v>0</v>
      </c>
      <c r="AN15" s="4" t="b">
        <f t="shared" si="8"/>
        <v>0</v>
      </c>
      <c r="AO15" s="3" t="s">
        <v>11</v>
      </c>
      <c r="AP15" s="4" t="b">
        <f t="shared" si="9"/>
        <v>0</v>
      </c>
      <c r="AQ15" s="4" t="b">
        <f t="shared" si="9"/>
        <v>0</v>
      </c>
      <c r="AR15" s="4" t="b">
        <f t="shared" si="9"/>
        <v>0</v>
      </c>
      <c r="AS15" s="3" t="s">
        <v>11</v>
      </c>
      <c r="AT15" s="4" t="b">
        <f t="shared" si="10"/>
        <v>0</v>
      </c>
      <c r="AU15" s="4" t="b">
        <f t="shared" si="10"/>
        <v>0</v>
      </c>
      <c r="AV15" s="4" t="b">
        <f t="shared" si="10"/>
        <v>0</v>
      </c>
      <c r="AW15" s="3" t="s">
        <v>11</v>
      </c>
      <c r="AX15" s="4" t="b">
        <f t="shared" si="11"/>
        <v>0</v>
      </c>
      <c r="AY15" s="4" t="b">
        <f t="shared" si="11"/>
        <v>0</v>
      </c>
      <c r="AZ15" s="4" t="b">
        <f t="shared" si="11"/>
        <v>0</v>
      </c>
      <c r="BA15" s="3" t="s">
        <v>11</v>
      </c>
      <c r="BB15" s="4" t="b">
        <f t="shared" si="12"/>
        <v>0</v>
      </c>
      <c r="BC15" s="4" t="b">
        <f t="shared" si="12"/>
        <v>0</v>
      </c>
      <c r="BD15" s="4" t="b">
        <f t="shared" si="12"/>
        <v>0</v>
      </c>
      <c r="BE15" s="3" t="s">
        <v>11</v>
      </c>
      <c r="BF15" s="4" t="b">
        <f t="shared" si="13"/>
        <v>0</v>
      </c>
      <c r="BG15" s="4" t="b">
        <f t="shared" si="13"/>
        <v>0</v>
      </c>
      <c r="BH15" s="4" t="b">
        <f t="shared" si="13"/>
        <v>0</v>
      </c>
      <c r="BI15" s="42"/>
      <c r="BJ15" s="13" t="s">
        <v>34</v>
      </c>
      <c r="BK15" s="18"/>
      <c r="BL15" s="14"/>
      <c r="BM15" s="14"/>
      <c r="BN15" s="26">
        <f t="shared" si="15"/>
        <v>5</v>
      </c>
      <c r="BO15" s="26"/>
      <c r="BP15" s="26">
        <f t="shared" si="16"/>
        <v>2</v>
      </c>
      <c r="BQ15" s="26"/>
      <c r="BR15" s="26">
        <f t="shared" si="17"/>
        <v>0</v>
      </c>
      <c r="BS15" s="26"/>
      <c r="BT15" s="26">
        <f t="shared" si="18"/>
        <v>3</v>
      </c>
      <c r="BU15" s="26"/>
      <c r="BV15" s="27">
        <f t="shared" si="19"/>
        <v>4</v>
      </c>
      <c r="CE15" s="23"/>
    </row>
    <row r="16" spans="1:83" ht="18">
      <c r="A16" s="3" t="s">
        <v>12</v>
      </c>
      <c r="B16" s="4" t="b">
        <f t="shared" si="14"/>
        <v>0</v>
      </c>
      <c r="C16" s="4" t="b">
        <f t="shared" si="14"/>
        <v>0</v>
      </c>
      <c r="D16" s="4" t="str">
        <f>IF(D34&gt;0,"1")</f>
        <v>1</v>
      </c>
      <c r="E16" s="3" t="s">
        <v>12</v>
      </c>
      <c r="F16" s="4" t="str">
        <f t="shared" si="0"/>
        <v>1</v>
      </c>
      <c r="G16" s="4" t="b">
        <f t="shared" si="0"/>
        <v>0</v>
      </c>
      <c r="H16" s="4" t="b">
        <f t="shared" si="0"/>
        <v>0</v>
      </c>
      <c r="I16" s="3" t="s">
        <v>12</v>
      </c>
      <c r="J16" s="4" t="str">
        <f t="shared" si="1"/>
        <v>1</v>
      </c>
      <c r="K16" s="4" t="b">
        <f t="shared" si="1"/>
        <v>0</v>
      </c>
      <c r="L16" s="4" t="b">
        <f t="shared" si="1"/>
        <v>0</v>
      </c>
      <c r="M16" s="3" t="s">
        <v>12</v>
      </c>
      <c r="N16" s="4" t="b">
        <f t="shared" si="2"/>
        <v>0</v>
      </c>
      <c r="O16" s="4" t="b">
        <f t="shared" si="2"/>
        <v>0</v>
      </c>
      <c r="P16" s="4" t="b">
        <f t="shared" si="2"/>
        <v>0</v>
      </c>
      <c r="Q16" s="3" t="s">
        <v>12</v>
      </c>
      <c r="R16" s="4" t="b">
        <f t="shared" si="3"/>
        <v>0</v>
      </c>
      <c r="S16" s="4" t="b">
        <f t="shared" si="3"/>
        <v>0</v>
      </c>
      <c r="T16" s="4" t="b">
        <f t="shared" si="3"/>
        <v>0</v>
      </c>
      <c r="U16" s="3" t="s">
        <v>12</v>
      </c>
      <c r="V16" s="4" t="b">
        <f t="shared" si="4"/>
        <v>0</v>
      </c>
      <c r="W16" s="4" t="b">
        <f t="shared" si="4"/>
        <v>0</v>
      </c>
      <c r="X16" s="4" t="str">
        <f t="shared" si="4"/>
        <v>1</v>
      </c>
      <c r="Y16" s="3" t="s">
        <v>12</v>
      </c>
      <c r="Z16" s="4" t="b">
        <f t="shared" si="5"/>
        <v>0</v>
      </c>
      <c r="AA16" s="4" t="b">
        <f t="shared" si="5"/>
        <v>0</v>
      </c>
      <c r="AB16" s="4" t="b">
        <f t="shared" si="5"/>
        <v>0</v>
      </c>
      <c r="AC16" s="3" t="s">
        <v>12</v>
      </c>
      <c r="AD16" s="4" t="b">
        <f t="shared" si="6"/>
        <v>0</v>
      </c>
      <c r="AE16" s="4" t="b">
        <f t="shared" si="6"/>
        <v>0</v>
      </c>
      <c r="AF16" s="4" t="b">
        <f t="shared" si="6"/>
        <v>0</v>
      </c>
      <c r="AG16" s="3" t="s">
        <v>12</v>
      </c>
      <c r="AH16" s="4" t="b">
        <f t="shared" si="7"/>
        <v>0</v>
      </c>
      <c r="AI16" s="4" t="b">
        <f t="shared" si="7"/>
        <v>0</v>
      </c>
      <c r="AJ16" s="4" t="b">
        <f t="shared" si="7"/>
        <v>0</v>
      </c>
      <c r="AK16" s="3" t="s">
        <v>12</v>
      </c>
      <c r="AL16" s="4" t="b">
        <f t="shared" si="8"/>
        <v>0</v>
      </c>
      <c r="AM16" s="4" t="b">
        <f t="shared" si="8"/>
        <v>0</v>
      </c>
      <c r="AN16" s="4" t="b">
        <f t="shared" si="8"/>
        <v>0</v>
      </c>
      <c r="AO16" s="3" t="s">
        <v>12</v>
      </c>
      <c r="AP16" s="4" t="b">
        <f t="shared" si="9"/>
        <v>0</v>
      </c>
      <c r="AQ16" s="4" t="b">
        <f t="shared" si="9"/>
        <v>0</v>
      </c>
      <c r="AR16" s="4" t="b">
        <f t="shared" si="9"/>
        <v>0</v>
      </c>
      <c r="AS16" s="3" t="s">
        <v>12</v>
      </c>
      <c r="AT16" s="4" t="b">
        <f t="shared" si="10"/>
        <v>0</v>
      </c>
      <c r="AU16" s="4" t="b">
        <f t="shared" si="10"/>
        <v>0</v>
      </c>
      <c r="AV16" s="4" t="b">
        <f t="shared" si="10"/>
        <v>0</v>
      </c>
      <c r="AW16" s="3" t="s">
        <v>12</v>
      </c>
      <c r="AX16" s="4" t="b">
        <f t="shared" si="11"/>
        <v>0</v>
      </c>
      <c r="AY16" s="4" t="b">
        <f t="shared" si="11"/>
        <v>0</v>
      </c>
      <c r="AZ16" s="4" t="b">
        <f t="shared" si="11"/>
        <v>0</v>
      </c>
      <c r="BA16" s="3" t="s">
        <v>12</v>
      </c>
      <c r="BB16" s="4" t="b">
        <f t="shared" si="12"/>
        <v>0</v>
      </c>
      <c r="BC16" s="4" t="b">
        <f t="shared" si="12"/>
        <v>0</v>
      </c>
      <c r="BD16" s="4" t="b">
        <f t="shared" si="12"/>
        <v>0</v>
      </c>
      <c r="BE16" s="3" t="s">
        <v>12</v>
      </c>
      <c r="BF16" s="4" t="b">
        <f t="shared" si="13"/>
        <v>0</v>
      </c>
      <c r="BG16" s="4" t="b">
        <f t="shared" si="13"/>
        <v>0</v>
      </c>
      <c r="BH16" s="4" t="b">
        <f t="shared" si="13"/>
        <v>0</v>
      </c>
      <c r="BI16" s="42"/>
      <c r="BJ16" s="13" t="s">
        <v>35</v>
      </c>
      <c r="BK16" s="18"/>
      <c r="BL16" s="14"/>
      <c r="BM16" s="14"/>
      <c r="BN16" s="26">
        <f t="shared" si="15"/>
        <v>4</v>
      </c>
      <c r="BO16" s="26"/>
      <c r="BP16" s="26">
        <f t="shared" si="16"/>
        <v>2</v>
      </c>
      <c r="BQ16" s="26"/>
      <c r="BR16" s="26">
        <f t="shared" si="17"/>
        <v>0</v>
      </c>
      <c r="BS16" s="26"/>
      <c r="BT16" s="26">
        <f t="shared" si="18"/>
        <v>2</v>
      </c>
      <c r="BU16" s="26"/>
      <c r="BV16" s="27">
        <f t="shared" si="19"/>
        <v>4</v>
      </c>
      <c r="CE16" s="23"/>
    </row>
    <row r="17" spans="1:83" ht="18">
      <c r="A17" s="3" t="s">
        <v>13</v>
      </c>
      <c r="B17" s="4" t="b">
        <f t="shared" si="14"/>
        <v>0</v>
      </c>
      <c r="C17" s="4" t="b">
        <f t="shared" si="14"/>
        <v>0</v>
      </c>
      <c r="D17" s="4" t="b">
        <f t="shared" si="14"/>
        <v>0</v>
      </c>
      <c r="E17" s="3" t="s">
        <v>13</v>
      </c>
      <c r="F17" s="4" t="str">
        <f t="shared" si="0"/>
        <v>1</v>
      </c>
      <c r="G17" s="4" t="b">
        <f t="shared" si="0"/>
        <v>0</v>
      </c>
      <c r="H17" s="4" t="b">
        <f t="shared" si="0"/>
        <v>0</v>
      </c>
      <c r="I17" s="3" t="s">
        <v>13</v>
      </c>
      <c r="J17" s="4" t="b">
        <f t="shared" si="1"/>
        <v>0</v>
      </c>
      <c r="K17" s="4" t="b">
        <f t="shared" si="1"/>
        <v>0</v>
      </c>
      <c r="L17" s="4" t="str">
        <f t="shared" si="1"/>
        <v>1</v>
      </c>
      <c r="M17" s="3" t="s">
        <v>13</v>
      </c>
      <c r="N17" s="4" t="str">
        <f t="shared" si="2"/>
        <v>1</v>
      </c>
      <c r="O17" s="4" t="b">
        <f t="shared" si="2"/>
        <v>0</v>
      </c>
      <c r="P17" s="4" t="b">
        <f t="shared" si="2"/>
        <v>0</v>
      </c>
      <c r="Q17" s="3" t="s">
        <v>13</v>
      </c>
      <c r="R17" s="4" t="str">
        <f t="shared" si="3"/>
        <v>1</v>
      </c>
      <c r="S17" s="4" t="b">
        <f t="shared" si="3"/>
        <v>0</v>
      </c>
      <c r="T17" s="4" t="b">
        <f t="shared" si="3"/>
        <v>0</v>
      </c>
      <c r="U17" s="3" t="s">
        <v>13</v>
      </c>
      <c r="V17" s="4" t="b">
        <f t="shared" si="4"/>
        <v>0</v>
      </c>
      <c r="W17" s="4" t="b">
        <f t="shared" si="4"/>
        <v>0</v>
      </c>
      <c r="X17" s="4" t="str">
        <f t="shared" si="4"/>
        <v>1</v>
      </c>
      <c r="Y17" s="3" t="s">
        <v>13</v>
      </c>
      <c r="Z17" s="4" t="b">
        <f t="shared" si="5"/>
        <v>0</v>
      </c>
      <c r="AA17" s="4" t="b">
        <f t="shared" si="5"/>
        <v>0</v>
      </c>
      <c r="AB17" s="4" t="b">
        <f t="shared" si="5"/>
        <v>0</v>
      </c>
      <c r="AC17" s="3" t="s">
        <v>13</v>
      </c>
      <c r="AD17" s="4" t="b">
        <f t="shared" si="6"/>
        <v>0</v>
      </c>
      <c r="AE17" s="4" t="b">
        <f t="shared" si="6"/>
        <v>0</v>
      </c>
      <c r="AF17" s="4" t="b">
        <f t="shared" si="6"/>
        <v>0</v>
      </c>
      <c r="AG17" s="3" t="s">
        <v>13</v>
      </c>
      <c r="AH17" s="4" t="b">
        <f t="shared" si="7"/>
        <v>0</v>
      </c>
      <c r="AI17" s="4" t="b">
        <f t="shared" si="7"/>
        <v>0</v>
      </c>
      <c r="AJ17" s="4" t="b">
        <f t="shared" si="7"/>
        <v>0</v>
      </c>
      <c r="AK17" s="3" t="s">
        <v>13</v>
      </c>
      <c r="AL17" s="4" t="b">
        <f t="shared" si="8"/>
        <v>0</v>
      </c>
      <c r="AM17" s="4" t="b">
        <f t="shared" si="8"/>
        <v>0</v>
      </c>
      <c r="AN17" s="4" t="b">
        <f t="shared" si="8"/>
        <v>0</v>
      </c>
      <c r="AO17" s="3" t="s">
        <v>13</v>
      </c>
      <c r="AP17" s="4" t="b">
        <f t="shared" si="9"/>
        <v>0</v>
      </c>
      <c r="AQ17" s="4" t="b">
        <f t="shared" si="9"/>
        <v>0</v>
      </c>
      <c r="AR17" s="4" t="b">
        <f t="shared" si="9"/>
        <v>0</v>
      </c>
      <c r="AS17" s="3" t="s">
        <v>13</v>
      </c>
      <c r="AT17" s="4" t="b">
        <f t="shared" si="10"/>
        <v>0</v>
      </c>
      <c r="AU17" s="4" t="b">
        <f t="shared" si="10"/>
        <v>0</v>
      </c>
      <c r="AV17" s="4" t="b">
        <f t="shared" si="10"/>
        <v>0</v>
      </c>
      <c r="AW17" s="3" t="s">
        <v>13</v>
      </c>
      <c r="AX17" s="4" t="b">
        <f t="shared" si="11"/>
        <v>0</v>
      </c>
      <c r="AY17" s="4" t="b">
        <f t="shared" si="11"/>
        <v>0</v>
      </c>
      <c r="AZ17" s="4" t="b">
        <f t="shared" si="11"/>
        <v>0</v>
      </c>
      <c r="BA17" s="3" t="s">
        <v>13</v>
      </c>
      <c r="BB17" s="4" t="b">
        <f t="shared" si="12"/>
        <v>0</v>
      </c>
      <c r="BC17" s="4" t="b">
        <f t="shared" si="12"/>
        <v>0</v>
      </c>
      <c r="BD17" s="4" t="b">
        <f t="shared" si="12"/>
        <v>0</v>
      </c>
      <c r="BE17" s="3" t="s">
        <v>13</v>
      </c>
      <c r="BF17" s="4" t="b">
        <f t="shared" si="13"/>
        <v>0</v>
      </c>
      <c r="BG17" s="4" t="b">
        <f t="shared" si="13"/>
        <v>0</v>
      </c>
      <c r="BH17" s="4" t="b">
        <f t="shared" si="13"/>
        <v>0</v>
      </c>
      <c r="BI17" s="42"/>
      <c r="BJ17" s="13" t="s">
        <v>75</v>
      </c>
      <c r="BK17" s="14"/>
      <c r="BL17" s="18"/>
      <c r="BM17" s="14"/>
      <c r="BN17" s="26">
        <f t="shared" si="15"/>
        <v>5</v>
      </c>
      <c r="BO17" s="26"/>
      <c r="BP17" s="26">
        <f t="shared" si="16"/>
        <v>3</v>
      </c>
      <c r="BQ17" s="26"/>
      <c r="BR17" s="26">
        <f t="shared" si="17"/>
        <v>0</v>
      </c>
      <c r="BS17" s="26"/>
      <c r="BT17" s="26">
        <f t="shared" si="18"/>
        <v>2</v>
      </c>
      <c r="BU17" s="26"/>
      <c r="BV17" s="27">
        <f t="shared" si="19"/>
        <v>6</v>
      </c>
      <c r="CE17" s="23"/>
    </row>
    <row r="18" spans="1:83" ht="18">
      <c r="A18" s="10" t="s">
        <v>23</v>
      </c>
      <c r="B18" s="4" t="b">
        <f t="shared" si="14"/>
        <v>0</v>
      </c>
      <c r="C18" s="4" t="b">
        <f t="shared" si="14"/>
        <v>0</v>
      </c>
      <c r="D18" s="4" t="b">
        <f t="shared" si="14"/>
        <v>0</v>
      </c>
      <c r="E18" s="10" t="s">
        <v>23</v>
      </c>
      <c r="F18" s="4" t="b">
        <f t="shared" si="0"/>
        <v>0</v>
      </c>
      <c r="G18" s="4" t="str">
        <f t="shared" si="0"/>
        <v>1</v>
      </c>
      <c r="H18" s="4" t="b">
        <f t="shared" si="0"/>
        <v>0</v>
      </c>
      <c r="I18" s="10" t="s">
        <v>23</v>
      </c>
      <c r="J18" s="4" t="b">
        <f t="shared" si="1"/>
        <v>0</v>
      </c>
      <c r="K18" s="4" t="b">
        <f t="shared" si="1"/>
        <v>0</v>
      </c>
      <c r="L18" s="4" t="str">
        <f t="shared" si="1"/>
        <v>1</v>
      </c>
      <c r="M18" s="10" t="s">
        <v>23</v>
      </c>
      <c r="N18" s="4" t="b">
        <f t="shared" si="2"/>
        <v>0</v>
      </c>
      <c r="O18" s="4" t="b">
        <f t="shared" si="2"/>
        <v>0</v>
      </c>
      <c r="P18" s="4" t="str">
        <f t="shared" si="2"/>
        <v>1</v>
      </c>
      <c r="Q18" s="10" t="s">
        <v>23</v>
      </c>
      <c r="R18" s="4" t="b">
        <f t="shared" si="3"/>
        <v>0</v>
      </c>
      <c r="S18" s="4" t="b">
        <f t="shared" si="3"/>
        <v>0</v>
      </c>
      <c r="T18" s="4" t="b">
        <f t="shared" si="3"/>
        <v>0</v>
      </c>
      <c r="U18" s="10" t="s">
        <v>23</v>
      </c>
      <c r="V18" s="4" t="str">
        <f t="shared" si="4"/>
        <v>1</v>
      </c>
      <c r="W18" s="4" t="b">
        <f t="shared" si="4"/>
        <v>0</v>
      </c>
      <c r="X18" s="4" t="b">
        <f t="shared" si="4"/>
        <v>0</v>
      </c>
      <c r="Y18" s="10" t="s">
        <v>23</v>
      </c>
      <c r="Z18" s="4" t="b">
        <f t="shared" si="5"/>
        <v>0</v>
      </c>
      <c r="AA18" s="4" t="b">
        <f t="shared" si="5"/>
        <v>0</v>
      </c>
      <c r="AB18" s="4" t="b">
        <f t="shared" si="5"/>
        <v>0</v>
      </c>
      <c r="AC18" s="10" t="s">
        <v>23</v>
      </c>
      <c r="AD18" s="4" t="b">
        <f t="shared" si="6"/>
        <v>0</v>
      </c>
      <c r="AE18" s="4" t="b">
        <f t="shared" si="6"/>
        <v>0</v>
      </c>
      <c r="AF18" s="4" t="b">
        <f t="shared" si="6"/>
        <v>0</v>
      </c>
      <c r="AG18" s="10" t="s">
        <v>23</v>
      </c>
      <c r="AH18" s="4" t="b">
        <f t="shared" si="7"/>
        <v>0</v>
      </c>
      <c r="AI18" s="4" t="b">
        <f t="shared" si="7"/>
        <v>0</v>
      </c>
      <c r="AJ18" s="4" t="b">
        <f t="shared" si="7"/>
        <v>0</v>
      </c>
      <c r="AK18" s="10" t="s">
        <v>23</v>
      </c>
      <c r="AL18" s="4" t="b">
        <f t="shared" si="8"/>
        <v>0</v>
      </c>
      <c r="AM18" s="4" t="b">
        <f t="shared" si="8"/>
        <v>0</v>
      </c>
      <c r="AN18" s="4" t="b">
        <f t="shared" si="8"/>
        <v>0</v>
      </c>
      <c r="AO18" s="10" t="s">
        <v>23</v>
      </c>
      <c r="AP18" s="4" t="b">
        <f t="shared" si="9"/>
        <v>0</v>
      </c>
      <c r="AQ18" s="4" t="b">
        <f t="shared" si="9"/>
        <v>0</v>
      </c>
      <c r="AR18" s="4" t="b">
        <f t="shared" si="9"/>
        <v>0</v>
      </c>
      <c r="AS18" s="10" t="s">
        <v>23</v>
      </c>
      <c r="AT18" s="4" t="b">
        <f t="shared" si="10"/>
        <v>0</v>
      </c>
      <c r="AU18" s="4" t="b">
        <f t="shared" si="10"/>
        <v>0</v>
      </c>
      <c r="AV18" s="4" t="b">
        <f t="shared" si="10"/>
        <v>0</v>
      </c>
      <c r="AW18" s="10" t="s">
        <v>23</v>
      </c>
      <c r="AX18" s="4" t="b">
        <f t="shared" si="11"/>
        <v>0</v>
      </c>
      <c r="AY18" s="4" t="b">
        <f t="shared" si="11"/>
        <v>0</v>
      </c>
      <c r="AZ18" s="4" t="b">
        <f t="shared" si="11"/>
        <v>0</v>
      </c>
      <c r="BA18" s="10" t="s">
        <v>23</v>
      </c>
      <c r="BB18" s="4" t="b">
        <f t="shared" si="12"/>
        <v>0</v>
      </c>
      <c r="BC18" s="4" t="b">
        <f t="shared" si="12"/>
        <v>0</v>
      </c>
      <c r="BD18" s="4" t="b">
        <f t="shared" si="12"/>
        <v>0</v>
      </c>
      <c r="BE18" s="10" t="s">
        <v>23</v>
      </c>
      <c r="BF18" s="4" t="b">
        <f t="shared" si="13"/>
        <v>0</v>
      </c>
      <c r="BG18" s="4" t="b">
        <f t="shared" si="13"/>
        <v>0</v>
      </c>
      <c r="BH18" s="4" t="b">
        <f t="shared" si="13"/>
        <v>0</v>
      </c>
      <c r="BI18" s="43"/>
      <c r="BJ18" s="15" t="s">
        <v>38</v>
      </c>
      <c r="BK18" s="16"/>
      <c r="BL18" s="17"/>
      <c r="BM18" s="17"/>
      <c r="BN18" s="26">
        <f t="shared" si="15"/>
        <v>4</v>
      </c>
      <c r="BO18" s="26"/>
      <c r="BP18" s="26">
        <f t="shared" si="16"/>
        <v>1</v>
      </c>
      <c r="BQ18" s="26"/>
      <c r="BR18" s="26">
        <f t="shared" si="17"/>
        <v>1</v>
      </c>
      <c r="BS18" s="26"/>
      <c r="BT18" s="26">
        <f t="shared" si="18"/>
        <v>2</v>
      </c>
      <c r="BU18" s="26"/>
      <c r="BV18" s="27">
        <f t="shared" si="19"/>
        <v>3</v>
      </c>
      <c r="CE18" s="23"/>
    </row>
    <row r="19" spans="1:83" ht="18">
      <c r="A19" s="3" t="s">
        <v>14</v>
      </c>
      <c r="B19" s="4" t="str">
        <f t="shared" si="14"/>
        <v>1</v>
      </c>
      <c r="C19" s="4" t="b">
        <f t="shared" si="14"/>
        <v>0</v>
      </c>
      <c r="D19" s="4" t="b">
        <f t="shared" si="14"/>
        <v>0</v>
      </c>
      <c r="E19" s="3" t="s">
        <v>14</v>
      </c>
      <c r="F19" s="4" t="str">
        <f t="shared" si="0"/>
        <v>1</v>
      </c>
      <c r="G19" s="4" t="b">
        <f t="shared" si="0"/>
        <v>0</v>
      </c>
      <c r="H19" s="4" t="b">
        <f t="shared" si="0"/>
        <v>0</v>
      </c>
      <c r="I19" s="3" t="s">
        <v>14</v>
      </c>
      <c r="J19" s="4" t="str">
        <f t="shared" si="1"/>
        <v>1</v>
      </c>
      <c r="K19" s="4" t="b">
        <f t="shared" si="1"/>
        <v>0</v>
      </c>
      <c r="L19" s="4" t="b">
        <f t="shared" si="1"/>
        <v>0</v>
      </c>
      <c r="M19" s="3" t="s">
        <v>14</v>
      </c>
      <c r="N19" s="4" t="b">
        <f t="shared" si="2"/>
        <v>0</v>
      </c>
      <c r="O19" s="4" t="b">
        <f t="shared" si="2"/>
        <v>0</v>
      </c>
      <c r="P19" s="4" t="str">
        <f t="shared" si="2"/>
        <v>1</v>
      </c>
      <c r="Q19" s="3" t="s">
        <v>14</v>
      </c>
      <c r="R19" s="4" t="b">
        <f t="shared" si="3"/>
        <v>0</v>
      </c>
      <c r="S19" s="4" t="b">
        <f t="shared" si="3"/>
        <v>0</v>
      </c>
      <c r="T19" s="4" t="b">
        <f t="shared" si="3"/>
        <v>0</v>
      </c>
      <c r="U19" s="3" t="s">
        <v>14</v>
      </c>
      <c r="V19" s="4" t="b">
        <f t="shared" si="4"/>
        <v>0</v>
      </c>
      <c r="W19" s="4" t="b">
        <f t="shared" si="4"/>
        <v>0</v>
      </c>
      <c r="X19" s="4" t="str">
        <f t="shared" si="4"/>
        <v>1</v>
      </c>
      <c r="Y19" s="3" t="s">
        <v>14</v>
      </c>
      <c r="Z19" s="4" t="b">
        <f t="shared" si="5"/>
        <v>0</v>
      </c>
      <c r="AA19" s="4" t="b">
        <f t="shared" si="5"/>
        <v>0</v>
      </c>
      <c r="AB19" s="4" t="b">
        <f t="shared" si="5"/>
        <v>0</v>
      </c>
      <c r="AC19" s="3" t="s">
        <v>14</v>
      </c>
      <c r="AD19" s="4" t="b">
        <f t="shared" si="6"/>
        <v>0</v>
      </c>
      <c r="AE19" s="4" t="b">
        <f t="shared" si="6"/>
        <v>0</v>
      </c>
      <c r="AF19" s="4" t="b">
        <f t="shared" si="6"/>
        <v>0</v>
      </c>
      <c r="AG19" s="3" t="s">
        <v>14</v>
      </c>
      <c r="AH19" s="4" t="b">
        <f t="shared" si="7"/>
        <v>0</v>
      </c>
      <c r="AI19" s="4" t="b">
        <f t="shared" si="7"/>
        <v>0</v>
      </c>
      <c r="AJ19" s="4" t="b">
        <f t="shared" si="7"/>
        <v>0</v>
      </c>
      <c r="AK19" s="3" t="s">
        <v>14</v>
      </c>
      <c r="AL19" s="4" t="b">
        <f t="shared" si="8"/>
        <v>0</v>
      </c>
      <c r="AM19" s="4" t="b">
        <f t="shared" si="8"/>
        <v>0</v>
      </c>
      <c r="AN19" s="4" t="b">
        <f t="shared" si="8"/>
        <v>0</v>
      </c>
      <c r="AO19" s="3" t="s">
        <v>14</v>
      </c>
      <c r="AP19" s="4" t="b">
        <f t="shared" si="9"/>
        <v>0</v>
      </c>
      <c r="AQ19" s="4" t="b">
        <f t="shared" si="9"/>
        <v>0</v>
      </c>
      <c r="AR19" s="4" t="b">
        <f t="shared" si="9"/>
        <v>0</v>
      </c>
      <c r="AS19" s="3" t="s">
        <v>14</v>
      </c>
      <c r="AT19" s="4" t="b">
        <f t="shared" si="10"/>
        <v>0</v>
      </c>
      <c r="AU19" s="4" t="b">
        <f t="shared" si="10"/>
        <v>0</v>
      </c>
      <c r="AV19" s="4" t="b">
        <f t="shared" si="10"/>
        <v>0</v>
      </c>
      <c r="AW19" s="3" t="s">
        <v>14</v>
      </c>
      <c r="AX19" s="4" t="b">
        <f t="shared" si="11"/>
        <v>0</v>
      </c>
      <c r="AY19" s="4" t="b">
        <f t="shared" si="11"/>
        <v>0</v>
      </c>
      <c r="AZ19" s="4" t="b">
        <f t="shared" si="11"/>
        <v>0</v>
      </c>
      <c r="BA19" s="3" t="s">
        <v>14</v>
      </c>
      <c r="BB19" s="4" t="b">
        <f t="shared" si="12"/>
        <v>0</v>
      </c>
      <c r="BC19" s="4" t="b">
        <f t="shared" si="12"/>
        <v>0</v>
      </c>
      <c r="BD19" s="4" t="b">
        <f t="shared" si="12"/>
        <v>0</v>
      </c>
      <c r="BE19" s="3" t="s">
        <v>14</v>
      </c>
      <c r="BF19" s="4" t="b">
        <f t="shared" si="13"/>
        <v>0</v>
      </c>
      <c r="BG19" s="4" t="b">
        <f t="shared" si="13"/>
        <v>0</v>
      </c>
      <c r="BH19" s="4" t="b">
        <f t="shared" si="13"/>
        <v>0</v>
      </c>
      <c r="BI19" s="42"/>
      <c r="BJ19" s="13" t="s">
        <v>36</v>
      </c>
      <c r="BK19" s="18"/>
      <c r="BL19" s="14"/>
      <c r="BM19" s="14"/>
      <c r="BN19" s="26">
        <f t="shared" si="15"/>
        <v>5</v>
      </c>
      <c r="BO19" s="26"/>
      <c r="BP19" s="26">
        <f t="shared" si="16"/>
        <v>3</v>
      </c>
      <c r="BQ19" s="26"/>
      <c r="BR19" s="26">
        <f t="shared" si="17"/>
        <v>0</v>
      </c>
      <c r="BS19" s="26"/>
      <c r="BT19" s="26">
        <f t="shared" si="18"/>
        <v>2</v>
      </c>
      <c r="BU19" s="26"/>
      <c r="BV19" s="27">
        <f t="shared" si="19"/>
        <v>6</v>
      </c>
      <c r="CE19" s="23"/>
    </row>
    <row r="20" spans="1:83" ht="18">
      <c r="A20" s="3" t="s">
        <v>91</v>
      </c>
      <c r="B20" s="4" t="b">
        <f t="shared" si="14"/>
        <v>0</v>
      </c>
      <c r="C20" s="4" t="b">
        <f t="shared" si="14"/>
        <v>0</v>
      </c>
      <c r="D20" s="4" t="b">
        <f t="shared" si="14"/>
        <v>0</v>
      </c>
      <c r="E20" s="3" t="s">
        <v>91</v>
      </c>
      <c r="F20" s="4" t="b">
        <f t="shared" si="0"/>
        <v>0</v>
      </c>
      <c r="G20" s="4" t="b">
        <f t="shared" si="0"/>
        <v>0</v>
      </c>
      <c r="H20" s="4" t="str">
        <f t="shared" si="0"/>
        <v>1</v>
      </c>
      <c r="I20" s="3" t="s">
        <v>91</v>
      </c>
      <c r="J20" s="4" t="b">
        <f t="shared" si="1"/>
        <v>0</v>
      </c>
      <c r="K20" s="4" t="b">
        <f t="shared" si="1"/>
        <v>0</v>
      </c>
      <c r="L20" s="4" t="str">
        <f t="shared" si="1"/>
        <v>1</v>
      </c>
      <c r="M20" s="3" t="s">
        <v>91</v>
      </c>
      <c r="N20" s="4" t="b">
        <f t="shared" si="2"/>
        <v>0</v>
      </c>
      <c r="O20" s="4" t="b">
        <f t="shared" si="2"/>
        <v>0</v>
      </c>
      <c r="P20" s="4" t="str">
        <f t="shared" si="2"/>
        <v>1</v>
      </c>
      <c r="Q20" s="3" t="s">
        <v>91</v>
      </c>
      <c r="R20" s="4" t="b">
        <f t="shared" si="3"/>
        <v>0</v>
      </c>
      <c r="S20" s="4" t="b">
        <f t="shared" si="3"/>
        <v>0</v>
      </c>
      <c r="T20" s="4" t="b">
        <f t="shared" si="3"/>
        <v>0</v>
      </c>
      <c r="U20" s="3" t="s">
        <v>91</v>
      </c>
      <c r="V20" s="4" t="b">
        <f t="shared" si="4"/>
        <v>0</v>
      </c>
      <c r="W20" s="4" t="b">
        <f t="shared" si="4"/>
        <v>0</v>
      </c>
      <c r="X20" s="4" t="str">
        <f t="shared" si="4"/>
        <v>1</v>
      </c>
      <c r="Y20" s="3" t="s">
        <v>91</v>
      </c>
      <c r="Z20" s="4" t="b">
        <f t="shared" si="5"/>
        <v>0</v>
      </c>
      <c r="AA20" s="4" t="b">
        <f t="shared" si="5"/>
        <v>0</v>
      </c>
      <c r="AB20" s="4" t="b">
        <f t="shared" si="5"/>
        <v>0</v>
      </c>
      <c r="AC20" s="3" t="s">
        <v>91</v>
      </c>
      <c r="AD20" s="4" t="b">
        <f t="shared" si="6"/>
        <v>0</v>
      </c>
      <c r="AE20" s="4" t="b">
        <f t="shared" si="6"/>
        <v>0</v>
      </c>
      <c r="AF20" s="4" t="b">
        <f t="shared" si="6"/>
        <v>0</v>
      </c>
      <c r="AG20" s="3" t="s">
        <v>91</v>
      </c>
      <c r="AH20" s="4" t="b">
        <f t="shared" si="7"/>
        <v>0</v>
      </c>
      <c r="AI20" s="4" t="b">
        <f t="shared" si="7"/>
        <v>0</v>
      </c>
      <c r="AJ20" s="4" t="b">
        <f t="shared" si="7"/>
        <v>0</v>
      </c>
      <c r="AK20" s="3" t="s">
        <v>91</v>
      </c>
      <c r="AL20" s="4" t="b">
        <f t="shared" si="8"/>
        <v>0</v>
      </c>
      <c r="AM20" s="4" t="b">
        <f t="shared" si="8"/>
        <v>0</v>
      </c>
      <c r="AN20" s="4" t="b">
        <f t="shared" si="8"/>
        <v>0</v>
      </c>
      <c r="AO20" s="3" t="s">
        <v>91</v>
      </c>
      <c r="AP20" s="4" t="b">
        <f t="shared" si="9"/>
        <v>0</v>
      </c>
      <c r="AQ20" s="4" t="b">
        <f t="shared" si="9"/>
        <v>0</v>
      </c>
      <c r="AR20" s="4" t="b">
        <f t="shared" si="9"/>
        <v>0</v>
      </c>
      <c r="AS20" s="3" t="s">
        <v>91</v>
      </c>
      <c r="AT20" s="4" t="b">
        <f t="shared" si="10"/>
        <v>0</v>
      </c>
      <c r="AU20" s="4" t="b">
        <f t="shared" si="10"/>
        <v>0</v>
      </c>
      <c r="AV20" s="4" t="b">
        <f t="shared" si="10"/>
        <v>0</v>
      </c>
      <c r="AW20" s="3" t="s">
        <v>91</v>
      </c>
      <c r="AX20" s="4" t="b">
        <f t="shared" si="11"/>
        <v>0</v>
      </c>
      <c r="AY20" s="4" t="b">
        <f t="shared" si="11"/>
        <v>0</v>
      </c>
      <c r="AZ20" s="4" t="b">
        <f t="shared" si="11"/>
        <v>0</v>
      </c>
      <c r="BA20" s="3" t="s">
        <v>91</v>
      </c>
      <c r="BB20" s="4" t="b">
        <f t="shared" si="12"/>
        <v>0</v>
      </c>
      <c r="BC20" s="4" t="b">
        <f t="shared" si="12"/>
        <v>0</v>
      </c>
      <c r="BD20" s="4" t="b">
        <f t="shared" si="12"/>
        <v>0</v>
      </c>
      <c r="BE20" s="3" t="s">
        <v>91</v>
      </c>
      <c r="BF20" s="4" t="b">
        <f t="shared" si="13"/>
        <v>0</v>
      </c>
      <c r="BG20" s="4" t="b">
        <f t="shared" si="13"/>
        <v>0</v>
      </c>
      <c r="BH20" s="4" t="b">
        <f t="shared" si="13"/>
        <v>0</v>
      </c>
      <c r="BI20" s="42"/>
      <c r="BJ20" s="13" t="s">
        <v>94</v>
      </c>
      <c r="BK20" s="14"/>
      <c r="BL20" s="14"/>
      <c r="BM20" s="14"/>
      <c r="BN20" s="26">
        <f t="shared" si="15"/>
        <v>4</v>
      </c>
      <c r="BO20" s="26"/>
      <c r="BP20" s="26">
        <f t="shared" si="16"/>
        <v>0</v>
      </c>
      <c r="BQ20" s="26"/>
      <c r="BR20" s="26">
        <f t="shared" si="17"/>
        <v>0</v>
      </c>
      <c r="BS20" s="26"/>
      <c r="BT20" s="26">
        <f t="shared" si="18"/>
        <v>4</v>
      </c>
      <c r="BU20" s="26"/>
      <c r="BV20" s="27">
        <f t="shared" si="19"/>
        <v>0</v>
      </c>
      <c r="CE20" s="23"/>
    </row>
    <row r="21" spans="3:59" ht="12.75">
      <c r="C21">
        <v>1</v>
      </c>
      <c r="G21">
        <v>2</v>
      </c>
      <c r="K21">
        <v>3</v>
      </c>
      <c r="O21">
        <v>4</v>
      </c>
      <c r="S21">
        <v>5</v>
      </c>
      <c r="W21">
        <v>6</v>
      </c>
      <c r="AA21">
        <v>7</v>
      </c>
      <c r="AE21">
        <v>8</v>
      </c>
      <c r="AI21">
        <v>9</v>
      </c>
      <c r="AM21">
        <v>10</v>
      </c>
      <c r="AQ21">
        <v>11</v>
      </c>
      <c r="AU21">
        <v>12</v>
      </c>
      <c r="AY21">
        <v>13</v>
      </c>
      <c r="BC21">
        <v>14</v>
      </c>
      <c r="BG21">
        <v>15</v>
      </c>
    </row>
    <row r="22" spans="1:125" ht="12.75">
      <c r="A22" s="1" t="s">
        <v>0</v>
      </c>
      <c r="B22" s="11" t="s">
        <v>15</v>
      </c>
      <c r="C22" s="9" t="s">
        <v>24</v>
      </c>
      <c r="D22" s="12" t="s">
        <v>25</v>
      </c>
      <c r="E22" s="1" t="s">
        <v>0</v>
      </c>
      <c r="F22" s="11" t="s">
        <v>15</v>
      </c>
      <c r="G22" s="9" t="s">
        <v>24</v>
      </c>
      <c r="H22" s="12" t="s">
        <v>25</v>
      </c>
      <c r="I22" s="1" t="s">
        <v>0</v>
      </c>
      <c r="J22" s="11" t="s">
        <v>15</v>
      </c>
      <c r="K22" s="9" t="s">
        <v>24</v>
      </c>
      <c r="L22" s="12" t="s">
        <v>25</v>
      </c>
      <c r="M22" s="1" t="s">
        <v>0</v>
      </c>
      <c r="N22" s="11" t="s">
        <v>15</v>
      </c>
      <c r="O22" s="9" t="s">
        <v>24</v>
      </c>
      <c r="P22" s="12" t="s">
        <v>25</v>
      </c>
      <c r="Q22" s="1" t="s">
        <v>0</v>
      </c>
      <c r="R22" s="11" t="s">
        <v>15</v>
      </c>
      <c r="S22" s="9" t="s">
        <v>24</v>
      </c>
      <c r="T22" s="12" t="s">
        <v>25</v>
      </c>
      <c r="U22" s="1" t="s">
        <v>0</v>
      </c>
      <c r="V22" s="11" t="s">
        <v>15</v>
      </c>
      <c r="W22" s="9" t="s">
        <v>24</v>
      </c>
      <c r="X22" s="12" t="s">
        <v>25</v>
      </c>
      <c r="Y22" s="1" t="s">
        <v>0</v>
      </c>
      <c r="Z22" s="11" t="s">
        <v>15</v>
      </c>
      <c r="AA22" s="9" t="s">
        <v>24</v>
      </c>
      <c r="AB22" s="12" t="s">
        <v>25</v>
      </c>
      <c r="AC22" s="1" t="s">
        <v>0</v>
      </c>
      <c r="AD22" s="11" t="s">
        <v>15</v>
      </c>
      <c r="AE22" s="9" t="s">
        <v>24</v>
      </c>
      <c r="AF22" s="12" t="s">
        <v>25</v>
      </c>
      <c r="AG22" s="1" t="s">
        <v>0</v>
      </c>
      <c r="AH22" s="11" t="s">
        <v>15</v>
      </c>
      <c r="AI22" s="9" t="s">
        <v>24</v>
      </c>
      <c r="AJ22" s="12" t="s">
        <v>25</v>
      </c>
      <c r="AK22" s="1" t="s">
        <v>0</v>
      </c>
      <c r="AL22" s="11" t="s">
        <v>15</v>
      </c>
      <c r="AM22" s="9" t="s">
        <v>24</v>
      </c>
      <c r="AN22" s="12" t="s">
        <v>25</v>
      </c>
      <c r="AO22" s="1" t="s">
        <v>0</v>
      </c>
      <c r="AP22" s="11" t="s">
        <v>15</v>
      </c>
      <c r="AQ22" s="9" t="s">
        <v>24</v>
      </c>
      <c r="AR22" s="12" t="s">
        <v>25</v>
      </c>
      <c r="AS22" s="1" t="s">
        <v>0</v>
      </c>
      <c r="AT22" s="11" t="s">
        <v>15</v>
      </c>
      <c r="AU22" s="9" t="s">
        <v>24</v>
      </c>
      <c r="AV22" s="12" t="s">
        <v>25</v>
      </c>
      <c r="AW22" s="1" t="s">
        <v>0</v>
      </c>
      <c r="AX22" s="11" t="s">
        <v>15</v>
      </c>
      <c r="AY22" s="9" t="s">
        <v>24</v>
      </c>
      <c r="AZ22" s="12" t="s">
        <v>25</v>
      </c>
      <c r="BA22" s="1" t="s">
        <v>0</v>
      </c>
      <c r="BB22" s="11" t="s">
        <v>15</v>
      </c>
      <c r="BC22" s="9" t="s">
        <v>24</v>
      </c>
      <c r="BD22" s="12" t="s">
        <v>25</v>
      </c>
      <c r="BE22" s="1" t="s">
        <v>0</v>
      </c>
      <c r="BF22" s="11" t="s">
        <v>15</v>
      </c>
      <c r="BG22" s="9" t="s">
        <v>24</v>
      </c>
      <c r="BH22" s="44" t="s">
        <v>25</v>
      </c>
      <c r="BI22" s="34"/>
      <c r="BL22" s="30"/>
      <c r="BM22" s="30"/>
      <c r="BN22" s="51"/>
      <c r="BO22" s="51"/>
      <c r="BP22" s="51"/>
      <c r="BQ22" s="51"/>
      <c r="BR22" s="51"/>
      <c r="BS22" s="51"/>
      <c r="BT22" s="51"/>
      <c r="BU22" s="51"/>
      <c r="BV22" s="51"/>
      <c r="BW22" s="30"/>
      <c r="BX22" s="30"/>
      <c r="BY22" s="30"/>
      <c r="BZ22" s="30"/>
      <c r="CA22" s="66"/>
      <c r="CB22" s="67"/>
      <c r="CC22" s="68"/>
      <c r="CD22" s="68"/>
      <c r="CE22" s="68"/>
      <c r="CF22" s="68"/>
      <c r="CG22" s="68" t="s">
        <v>40</v>
      </c>
      <c r="CH22" s="68"/>
      <c r="CI22" s="68"/>
      <c r="CJ22" s="68"/>
      <c r="CK22" s="68"/>
      <c r="CL22" s="68"/>
      <c r="CM22" s="68"/>
      <c r="CN22" s="68"/>
      <c r="CO22" s="68"/>
      <c r="CP22" s="68"/>
      <c r="CQ22" s="69"/>
      <c r="CR22" s="70"/>
      <c r="CS22" s="68"/>
      <c r="CT22" s="68"/>
      <c r="CU22" s="68"/>
      <c r="CV22" s="68"/>
      <c r="CW22" s="68"/>
      <c r="CX22" s="68" t="s">
        <v>82</v>
      </c>
      <c r="CY22" s="68"/>
      <c r="CZ22" s="68"/>
      <c r="DA22" s="68"/>
      <c r="DB22" s="68"/>
      <c r="DC22" s="68"/>
      <c r="DD22" s="68"/>
      <c r="DE22" s="68"/>
      <c r="DF22" s="69"/>
      <c r="DG22" s="70"/>
      <c r="DH22" s="68"/>
      <c r="DI22" s="68"/>
      <c r="DJ22" s="68"/>
      <c r="DK22" s="68"/>
      <c r="DL22" s="68"/>
      <c r="DM22" s="68" t="s">
        <v>83</v>
      </c>
      <c r="DN22" s="68"/>
      <c r="DO22" s="68"/>
      <c r="DP22" s="68"/>
      <c r="DQ22" s="68"/>
      <c r="DR22" s="68"/>
      <c r="DS22" s="68"/>
      <c r="DT22" s="68"/>
      <c r="DU22" s="69"/>
    </row>
    <row r="23" spans="1:125" ht="12.75">
      <c r="A23" s="3" t="s">
        <v>16</v>
      </c>
      <c r="B23" s="5"/>
      <c r="C23" s="6"/>
      <c r="D23" s="7"/>
      <c r="E23" s="3" t="s">
        <v>16</v>
      </c>
      <c r="F23" s="5"/>
      <c r="G23" s="6"/>
      <c r="H23" s="7">
        <v>13</v>
      </c>
      <c r="I23" s="3" t="s">
        <v>16</v>
      </c>
      <c r="J23" s="5"/>
      <c r="K23" s="6"/>
      <c r="L23" s="7">
        <v>4</v>
      </c>
      <c r="M23" s="3" t="s">
        <v>16</v>
      </c>
      <c r="N23" s="5"/>
      <c r="O23" s="6"/>
      <c r="P23" s="7">
        <v>10</v>
      </c>
      <c r="Q23" s="3" t="s">
        <v>16</v>
      </c>
      <c r="R23" s="5">
        <v>11</v>
      </c>
      <c r="S23" s="6"/>
      <c r="T23" s="7"/>
      <c r="U23" s="3" t="s">
        <v>16</v>
      </c>
      <c r="V23" s="5">
        <v>16</v>
      </c>
      <c r="W23" s="6"/>
      <c r="X23" s="7"/>
      <c r="Y23" s="3" t="s">
        <v>16</v>
      </c>
      <c r="Z23" s="5"/>
      <c r="AA23" s="6"/>
      <c r="AB23" s="7"/>
      <c r="AC23" s="3" t="s">
        <v>16</v>
      </c>
      <c r="AD23" s="5"/>
      <c r="AE23" s="6"/>
      <c r="AF23" s="7"/>
      <c r="AG23" s="3" t="s">
        <v>16</v>
      </c>
      <c r="AH23" s="5"/>
      <c r="AI23" s="6"/>
      <c r="AJ23" s="7"/>
      <c r="AK23" s="3" t="s">
        <v>16</v>
      </c>
      <c r="AL23" s="5"/>
      <c r="AM23" s="6"/>
      <c r="AN23" s="7"/>
      <c r="AO23" s="3" t="s">
        <v>16</v>
      </c>
      <c r="AP23" s="5"/>
      <c r="AQ23" s="6"/>
      <c r="AR23" s="7"/>
      <c r="AS23" s="3" t="s">
        <v>16</v>
      </c>
      <c r="AT23" s="5"/>
      <c r="AU23" s="6"/>
      <c r="AV23" s="7"/>
      <c r="AW23" s="3" t="s">
        <v>16</v>
      </c>
      <c r="AX23" s="5"/>
      <c r="AY23" s="6"/>
      <c r="AZ23" s="7"/>
      <c r="BA23" s="3" t="s">
        <v>16</v>
      </c>
      <c r="BB23" s="5"/>
      <c r="BC23" s="6"/>
      <c r="BD23" s="7"/>
      <c r="BE23" s="3" t="s">
        <v>16</v>
      </c>
      <c r="BF23" s="5"/>
      <c r="BG23" s="6"/>
      <c r="BH23" s="45"/>
      <c r="BI23" s="42"/>
      <c r="BJ23" s="42"/>
      <c r="BK23" s="42"/>
      <c r="BL23" s="42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65" t="s">
        <v>16</v>
      </c>
      <c r="CB23" s="51"/>
      <c r="CC23" s="71">
        <f aca="true" t="shared" si="20" ref="CC23:CC38">B23</f>
        <v>0</v>
      </c>
      <c r="CD23" s="71">
        <f aca="true" t="shared" si="21" ref="CD23:CD38">F23</f>
        <v>0</v>
      </c>
      <c r="CE23" s="71">
        <f aca="true" t="shared" si="22" ref="CE23:CE38">J23</f>
        <v>0</v>
      </c>
      <c r="CF23" s="71">
        <f aca="true" t="shared" si="23" ref="CF23:CF38">N23</f>
        <v>0</v>
      </c>
      <c r="CG23" s="71">
        <f aca="true" t="shared" si="24" ref="CG23:CG38">R23</f>
        <v>11</v>
      </c>
      <c r="CH23" s="71">
        <f aca="true" t="shared" si="25" ref="CH23:CH38">V23</f>
        <v>16</v>
      </c>
      <c r="CI23" s="71">
        <f aca="true" t="shared" si="26" ref="CI23:CI38">Z23</f>
        <v>0</v>
      </c>
      <c r="CJ23" s="71">
        <f aca="true" t="shared" si="27" ref="CJ23:CJ38">AD23</f>
        <v>0</v>
      </c>
      <c r="CK23" s="71">
        <f aca="true" t="shared" si="28" ref="CK23:CK38">AH23</f>
        <v>0</v>
      </c>
      <c r="CL23" s="71">
        <f aca="true" t="shared" si="29" ref="CL23:CL38">AL23</f>
        <v>0</v>
      </c>
      <c r="CM23" s="71">
        <f aca="true" t="shared" si="30" ref="CM23:CM38">AP23</f>
        <v>0</v>
      </c>
      <c r="CN23" s="71">
        <f aca="true" t="shared" si="31" ref="CN23:CN38">AT23</f>
        <v>0</v>
      </c>
      <c r="CO23" s="71">
        <f aca="true" t="shared" si="32" ref="CO23:CO38">AX23</f>
        <v>0</v>
      </c>
      <c r="CP23" s="71">
        <f aca="true" t="shared" si="33" ref="CP23:CP38">BB23</f>
        <v>0</v>
      </c>
      <c r="CQ23" s="48">
        <f aca="true" t="shared" si="34" ref="CQ23:CQ38">BF23</f>
        <v>0</v>
      </c>
      <c r="CR23" s="71">
        <f aca="true" t="shared" si="35" ref="CR23:CR38">C23</f>
        <v>0</v>
      </c>
      <c r="CS23" s="71">
        <f aca="true" t="shared" si="36" ref="CS23:CS38">G23</f>
        <v>0</v>
      </c>
      <c r="CT23" s="71">
        <f aca="true" t="shared" si="37" ref="CT23:CT38">K23</f>
        <v>0</v>
      </c>
      <c r="CU23" s="71">
        <f aca="true" t="shared" si="38" ref="CU23:CU38">O23</f>
        <v>0</v>
      </c>
      <c r="CV23" s="71">
        <f aca="true" t="shared" si="39" ref="CV23:CV38">S23</f>
        <v>0</v>
      </c>
      <c r="CW23" s="71">
        <f aca="true" t="shared" si="40" ref="CW23:CW38">W23</f>
        <v>0</v>
      </c>
      <c r="CX23" s="71">
        <f aca="true" t="shared" si="41" ref="CX23:CX38">AA23</f>
        <v>0</v>
      </c>
      <c r="CY23" s="71">
        <f aca="true" t="shared" si="42" ref="CY23:CY38">AE23</f>
        <v>0</v>
      </c>
      <c r="CZ23" s="71">
        <f aca="true" t="shared" si="43" ref="CZ23:CZ38">AI23</f>
        <v>0</v>
      </c>
      <c r="DA23" s="71">
        <f aca="true" t="shared" si="44" ref="DA23:DA38">AM23</f>
        <v>0</v>
      </c>
      <c r="DB23" s="71">
        <f aca="true" t="shared" si="45" ref="DB23:DB38">AQ23</f>
        <v>0</v>
      </c>
      <c r="DC23" s="71">
        <f aca="true" t="shared" si="46" ref="DC23:DC38">AU23</f>
        <v>0</v>
      </c>
      <c r="DD23" s="71">
        <f aca="true" t="shared" si="47" ref="DD23:DD38">AY23</f>
        <v>0</v>
      </c>
      <c r="DE23" s="71">
        <f aca="true" t="shared" si="48" ref="DE23:DE38">BC23</f>
        <v>0</v>
      </c>
      <c r="DF23" s="48">
        <f aca="true" t="shared" si="49" ref="DF23:DF38">BG23</f>
        <v>0</v>
      </c>
      <c r="DG23" s="71">
        <f aca="true" t="shared" si="50" ref="DG23:DG38">D23</f>
        <v>0</v>
      </c>
      <c r="DH23" s="71">
        <f aca="true" t="shared" si="51" ref="DH23:DH38">H23</f>
        <v>13</v>
      </c>
      <c r="DI23" s="71">
        <f aca="true" t="shared" si="52" ref="DI23:DI38">L23</f>
        <v>4</v>
      </c>
      <c r="DJ23" s="71">
        <f aca="true" t="shared" si="53" ref="DJ23:DJ38">P23</f>
        <v>10</v>
      </c>
      <c r="DK23" s="71">
        <f aca="true" t="shared" si="54" ref="DK23:DK38">T23</f>
        <v>0</v>
      </c>
      <c r="DL23" s="71">
        <f aca="true" t="shared" si="55" ref="DL23:DL38">X23</f>
        <v>0</v>
      </c>
      <c r="DM23" s="71">
        <f aca="true" t="shared" si="56" ref="DM23:DM38">AB23</f>
        <v>0</v>
      </c>
      <c r="DN23" s="71">
        <f aca="true" t="shared" si="57" ref="DN23:DN38">AF23</f>
        <v>0</v>
      </c>
      <c r="DO23" s="71">
        <f aca="true" t="shared" si="58" ref="DO23:DO38">AJ23</f>
        <v>0</v>
      </c>
      <c r="DP23" s="71">
        <f aca="true" t="shared" si="59" ref="DP23:DP38">AN23</f>
        <v>0</v>
      </c>
      <c r="DQ23" s="71">
        <f aca="true" t="shared" si="60" ref="DQ23:DQ38">AR23</f>
        <v>0</v>
      </c>
      <c r="DR23" s="71">
        <f aca="true" t="shared" si="61" ref="DR23:DR38">AV23</f>
        <v>0</v>
      </c>
      <c r="DS23" s="71">
        <f aca="true" t="shared" si="62" ref="DS23:DS38">AZ23</f>
        <v>0</v>
      </c>
      <c r="DT23" s="71">
        <f aca="true" t="shared" si="63" ref="DT23:DT38">BD23</f>
        <v>0</v>
      </c>
      <c r="DU23" s="48">
        <f aca="true" t="shared" si="64" ref="DU23:DU38">BH23</f>
        <v>0</v>
      </c>
    </row>
    <row r="24" spans="1:125" ht="12.75">
      <c r="A24" s="3" t="s">
        <v>17</v>
      </c>
      <c r="B24" s="5"/>
      <c r="C24" s="6"/>
      <c r="D24" s="7"/>
      <c r="E24" s="3" t="s">
        <v>17</v>
      </c>
      <c r="F24" s="5">
        <v>6</v>
      </c>
      <c r="G24" s="6"/>
      <c r="H24" s="7"/>
      <c r="I24" s="3" t="s">
        <v>17</v>
      </c>
      <c r="J24" s="5"/>
      <c r="K24" s="6"/>
      <c r="L24" s="7">
        <v>3</v>
      </c>
      <c r="M24" s="3" t="s">
        <v>17</v>
      </c>
      <c r="N24" s="5"/>
      <c r="O24" s="6"/>
      <c r="P24" s="7">
        <v>13</v>
      </c>
      <c r="Q24" s="3" t="s">
        <v>17</v>
      </c>
      <c r="R24" s="5"/>
      <c r="S24" s="6"/>
      <c r="T24" s="7"/>
      <c r="U24" s="3" t="s">
        <v>17</v>
      </c>
      <c r="V24" s="5"/>
      <c r="W24" s="6">
        <v>8</v>
      </c>
      <c r="X24" s="7"/>
      <c r="Y24" s="3" t="s">
        <v>17</v>
      </c>
      <c r="Z24" s="5"/>
      <c r="AA24" s="6"/>
      <c r="AB24" s="7"/>
      <c r="AC24" s="3" t="s">
        <v>17</v>
      </c>
      <c r="AD24" s="5"/>
      <c r="AE24" s="6"/>
      <c r="AF24" s="7"/>
      <c r="AG24" s="3" t="s">
        <v>17</v>
      </c>
      <c r="AH24" s="5"/>
      <c r="AI24" s="6"/>
      <c r="AJ24" s="7"/>
      <c r="AK24" s="3" t="s">
        <v>17</v>
      </c>
      <c r="AL24" s="5"/>
      <c r="AM24" s="6"/>
      <c r="AN24" s="7"/>
      <c r="AO24" s="3" t="s">
        <v>17</v>
      </c>
      <c r="AP24" s="5"/>
      <c r="AQ24" s="6"/>
      <c r="AR24" s="7"/>
      <c r="AS24" s="3" t="s">
        <v>17</v>
      </c>
      <c r="AT24" s="5"/>
      <c r="AU24" s="6"/>
      <c r="AV24" s="7"/>
      <c r="AW24" s="3" t="s">
        <v>17</v>
      </c>
      <c r="AX24" s="5"/>
      <c r="AY24" s="6"/>
      <c r="AZ24" s="7"/>
      <c r="BA24" s="3" t="s">
        <v>17</v>
      </c>
      <c r="BB24" s="5"/>
      <c r="BC24" s="6"/>
      <c r="BD24" s="7"/>
      <c r="BE24" s="3" t="s">
        <v>17</v>
      </c>
      <c r="BF24" s="5"/>
      <c r="BG24" s="6"/>
      <c r="BH24" s="45"/>
      <c r="BI24" s="42"/>
      <c r="BJ24" s="42"/>
      <c r="BK24" s="42"/>
      <c r="BL24" s="42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3" t="s">
        <v>17</v>
      </c>
      <c r="CB24" s="51"/>
      <c r="CC24" s="71">
        <f t="shared" si="20"/>
        <v>0</v>
      </c>
      <c r="CD24" s="71">
        <f t="shared" si="21"/>
        <v>6</v>
      </c>
      <c r="CE24" s="71">
        <f t="shared" si="22"/>
        <v>0</v>
      </c>
      <c r="CF24" s="71">
        <f t="shared" si="23"/>
        <v>0</v>
      </c>
      <c r="CG24" s="71">
        <f t="shared" si="24"/>
        <v>0</v>
      </c>
      <c r="CH24" s="71">
        <f t="shared" si="25"/>
        <v>0</v>
      </c>
      <c r="CI24" s="71">
        <f t="shared" si="26"/>
        <v>0</v>
      </c>
      <c r="CJ24" s="71">
        <f t="shared" si="27"/>
        <v>0</v>
      </c>
      <c r="CK24" s="71">
        <f t="shared" si="28"/>
        <v>0</v>
      </c>
      <c r="CL24" s="71">
        <f t="shared" si="29"/>
        <v>0</v>
      </c>
      <c r="CM24" s="71">
        <f t="shared" si="30"/>
        <v>0</v>
      </c>
      <c r="CN24" s="71">
        <f t="shared" si="31"/>
        <v>0</v>
      </c>
      <c r="CO24" s="71">
        <f t="shared" si="32"/>
        <v>0</v>
      </c>
      <c r="CP24" s="71">
        <f t="shared" si="33"/>
        <v>0</v>
      </c>
      <c r="CQ24" s="48">
        <f t="shared" si="34"/>
        <v>0</v>
      </c>
      <c r="CR24" s="71">
        <f t="shared" si="35"/>
        <v>0</v>
      </c>
      <c r="CS24" s="71">
        <f t="shared" si="36"/>
        <v>0</v>
      </c>
      <c r="CT24" s="71">
        <f t="shared" si="37"/>
        <v>0</v>
      </c>
      <c r="CU24" s="71">
        <f t="shared" si="38"/>
        <v>0</v>
      </c>
      <c r="CV24" s="71">
        <f t="shared" si="39"/>
        <v>0</v>
      </c>
      <c r="CW24" s="71">
        <f t="shared" si="40"/>
        <v>8</v>
      </c>
      <c r="CX24" s="71">
        <f t="shared" si="41"/>
        <v>0</v>
      </c>
      <c r="CY24" s="71">
        <f t="shared" si="42"/>
        <v>0</v>
      </c>
      <c r="CZ24" s="71">
        <f t="shared" si="43"/>
        <v>0</v>
      </c>
      <c r="DA24" s="71">
        <f t="shared" si="44"/>
        <v>0</v>
      </c>
      <c r="DB24" s="71">
        <f t="shared" si="45"/>
        <v>0</v>
      </c>
      <c r="DC24" s="71">
        <f t="shared" si="46"/>
        <v>0</v>
      </c>
      <c r="DD24" s="71">
        <f t="shared" si="47"/>
        <v>0</v>
      </c>
      <c r="DE24" s="71">
        <f t="shared" si="48"/>
        <v>0</v>
      </c>
      <c r="DF24" s="48">
        <f t="shared" si="49"/>
        <v>0</v>
      </c>
      <c r="DG24" s="71">
        <f t="shared" si="50"/>
        <v>0</v>
      </c>
      <c r="DH24" s="71">
        <f t="shared" si="51"/>
        <v>0</v>
      </c>
      <c r="DI24" s="71">
        <f t="shared" si="52"/>
        <v>3</v>
      </c>
      <c r="DJ24" s="71">
        <f t="shared" si="53"/>
        <v>13</v>
      </c>
      <c r="DK24" s="71">
        <f t="shared" si="54"/>
        <v>0</v>
      </c>
      <c r="DL24" s="71">
        <f t="shared" si="55"/>
        <v>0</v>
      </c>
      <c r="DM24" s="71">
        <f t="shared" si="56"/>
        <v>0</v>
      </c>
      <c r="DN24" s="71">
        <f t="shared" si="57"/>
        <v>0</v>
      </c>
      <c r="DO24" s="71">
        <f t="shared" si="58"/>
        <v>0</v>
      </c>
      <c r="DP24" s="71">
        <f t="shared" si="59"/>
        <v>0</v>
      </c>
      <c r="DQ24" s="71">
        <f t="shared" si="60"/>
        <v>0</v>
      </c>
      <c r="DR24" s="71">
        <f t="shared" si="61"/>
        <v>0</v>
      </c>
      <c r="DS24" s="71">
        <f t="shared" si="62"/>
        <v>0</v>
      </c>
      <c r="DT24" s="71">
        <f t="shared" si="63"/>
        <v>0</v>
      </c>
      <c r="DU24" s="48">
        <f t="shared" si="64"/>
        <v>0</v>
      </c>
    </row>
    <row r="25" spans="1:125" ht="12.75">
      <c r="A25" s="3" t="s">
        <v>18</v>
      </c>
      <c r="B25" s="5"/>
      <c r="C25" s="6"/>
      <c r="D25" s="7">
        <v>7</v>
      </c>
      <c r="E25" s="3" t="s">
        <v>18</v>
      </c>
      <c r="F25" s="5"/>
      <c r="G25" s="6"/>
      <c r="H25" s="7">
        <v>8</v>
      </c>
      <c r="I25" s="3" t="s">
        <v>18</v>
      </c>
      <c r="J25" s="5">
        <v>2</v>
      </c>
      <c r="K25" s="6"/>
      <c r="L25" s="7"/>
      <c r="M25" s="3" t="s">
        <v>18</v>
      </c>
      <c r="N25" s="5">
        <v>16</v>
      </c>
      <c r="O25" s="6"/>
      <c r="P25" s="7"/>
      <c r="Q25" s="3" t="s">
        <v>18</v>
      </c>
      <c r="R25" s="5">
        <v>4</v>
      </c>
      <c r="S25" s="6"/>
      <c r="T25" s="7"/>
      <c r="U25" s="3" t="s">
        <v>18</v>
      </c>
      <c r="V25" s="5">
        <v>12</v>
      </c>
      <c r="W25" s="6"/>
      <c r="X25" s="7"/>
      <c r="Y25" s="3" t="s">
        <v>18</v>
      </c>
      <c r="Z25" s="5"/>
      <c r="AA25" s="6"/>
      <c r="AB25" s="7"/>
      <c r="AC25" s="3" t="s">
        <v>18</v>
      </c>
      <c r="AD25" s="5"/>
      <c r="AE25" s="6"/>
      <c r="AF25" s="7"/>
      <c r="AG25" s="3" t="s">
        <v>18</v>
      </c>
      <c r="AH25" s="5"/>
      <c r="AI25" s="6"/>
      <c r="AJ25" s="7"/>
      <c r="AK25" s="3" t="s">
        <v>18</v>
      </c>
      <c r="AL25" s="5"/>
      <c r="AM25" s="6"/>
      <c r="AN25" s="7"/>
      <c r="AO25" s="3" t="s">
        <v>18</v>
      </c>
      <c r="AP25" s="5"/>
      <c r="AQ25" s="6"/>
      <c r="AR25" s="7"/>
      <c r="AS25" s="3" t="s">
        <v>18</v>
      </c>
      <c r="AT25" s="5"/>
      <c r="AU25" s="6"/>
      <c r="AV25" s="7"/>
      <c r="AW25" s="3" t="s">
        <v>18</v>
      </c>
      <c r="AX25" s="5"/>
      <c r="AY25" s="6"/>
      <c r="AZ25" s="7"/>
      <c r="BA25" s="3" t="s">
        <v>18</v>
      </c>
      <c r="BB25" s="5"/>
      <c r="BC25" s="6"/>
      <c r="BD25" s="7"/>
      <c r="BE25" s="3" t="s">
        <v>18</v>
      </c>
      <c r="BF25" s="5"/>
      <c r="BG25" s="6"/>
      <c r="BH25" s="45"/>
      <c r="BI25" s="42"/>
      <c r="BJ25" s="42"/>
      <c r="BK25" s="42"/>
      <c r="BL25" s="42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3" t="s">
        <v>18</v>
      </c>
      <c r="CB25" s="51"/>
      <c r="CC25" s="71">
        <f t="shared" si="20"/>
        <v>0</v>
      </c>
      <c r="CD25" s="71">
        <f t="shared" si="21"/>
        <v>0</v>
      </c>
      <c r="CE25" s="71">
        <f t="shared" si="22"/>
        <v>2</v>
      </c>
      <c r="CF25" s="71">
        <f t="shared" si="23"/>
        <v>16</v>
      </c>
      <c r="CG25" s="71">
        <f t="shared" si="24"/>
        <v>4</v>
      </c>
      <c r="CH25" s="71">
        <f t="shared" si="25"/>
        <v>12</v>
      </c>
      <c r="CI25" s="71">
        <f t="shared" si="26"/>
        <v>0</v>
      </c>
      <c r="CJ25" s="71">
        <f t="shared" si="27"/>
        <v>0</v>
      </c>
      <c r="CK25" s="71">
        <f t="shared" si="28"/>
        <v>0</v>
      </c>
      <c r="CL25" s="71">
        <f t="shared" si="29"/>
        <v>0</v>
      </c>
      <c r="CM25" s="71">
        <f t="shared" si="30"/>
        <v>0</v>
      </c>
      <c r="CN25" s="71">
        <f t="shared" si="31"/>
        <v>0</v>
      </c>
      <c r="CO25" s="71">
        <f t="shared" si="32"/>
        <v>0</v>
      </c>
      <c r="CP25" s="71">
        <f t="shared" si="33"/>
        <v>0</v>
      </c>
      <c r="CQ25" s="48">
        <f t="shared" si="34"/>
        <v>0</v>
      </c>
      <c r="CR25" s="71">
        <f t="shared" si="35"/>
        <v>0</v>
      </c>
      <c r="CS25" s="71">
        <f t="shared" si="36"/>
        <v>0</v>
      </c>
      <c r="CT25" s="71">
        <f t="shared" si="37"/>
        <v>0</v>
      </c>
      <c r="CU25" s="71">
        <f t="shared" si="38"/>
        <v>0</v>
      </c>
      <c r="CV25" s="71">
        <f t="shared" si="39"/>
        <v>0</v>
      </c>
      <c r="CW25" s="71">
        <f t="shared" si="40"/>
        <v>0</v>
      </c>
      <c r="CX25" s="71">
        <f t="shared" si="41"/>
        <v>0</v>
      </c>
      <c r="CY25" s="71">
        <f t="shared" si="42"/>
        <v>0</v>
      </c>
      <c r="CZ25" s="71">
        <f t="shared" si="43"/>
        <v>0</v>
      </c>
      <c r="DA25" s="71">
        <f t="shared" si="44"/>
        <v>0</v>
      </c>
      <c r="DB25" s="71">
        <f t="shared" si="45"/>
        <v>0</v>
      </c>
      <c r="DC25" s="71">
        <f t="shared" si="46"/>
        <v>0</v>
      </c>
      <c r="DD25" s="71">
        <f t="shared" si="47"/>
        <v>0</v>
      </c>
      <c r="DE25" s="71">
        <f t="shared" si="48"/>
        <v>0</v>
      </c>
      <c r="DF25" s="48">
        <f t="shared" si="49"/>
        <v>0</v>
      </c>
      <c r="DG25" s="71">
        <f t="shared" si="50"/>
        <v>7</v>
      </c>
      <c r="DH25" s="71">
        <f t="shared" si="51"/>
        <v>8</v>
      </c>
      <c r="DI25" s="71">
        <f t="shared" si="52"/>
        <v>0</v>
      </c>
      <c r="DJ25" s="71">
        <f t="shared" si="53"/>
        <v>0</v>
      </c>
      <c r="DK25" s="71">
        <f t="shared" si="54"/>
        <v>0</v>
      </c>
      <c r="DL25" s="71">
        <f t="shared" si="55"/>
        <v>0</v>
      </c>
      <c r="DM25" s="71">
        <f t="shared" si="56"/>
        <v>0</v>
      </c>
      <c r="DN25" s="71">
        <f t="shared" si="57"/>
        <v>0</v>
      </c>
      <c r="DO25" s="71">
        <f t="shared" si="58"/>
        <v>0</v>
      </c>
      <c r="DP25" s="71">
        <f t="shared" si="59"/>
        <v>0</v>
      </c>
      <c r="DQ25" s="71">
        <f t="shared" si="60"/>
        <v>0</v>
      </c>
      <c r="DR25" s="71">
        <f t="shared" si="61"/>
        <v>0</v>
      </c>
      <c r="DS25" s="71">
        <f t="shared" si="62"/>
        <v>0</v>
      </c>
      <c r="DT25" s="71">
        <f t="shared" si="63"/>
        <v>0</v>
      </c>
      <c r="DU25" s="48">
        <f t="shared" si="64"/>
        <v>0</v>
      </c>
    </row>
    <row r="26" spans="1:125" ht="12.75">
      <c r="A26" s="3" t="s">
        <v>7</v>
      </c>
      <c r="B26" s="5"/>
      <c r="C26" s="7"/>
      <c r="D26" s="7"/>
      <c r="E26" s="3" t="s">
        <v>7</v>
      </c>
      <c r="F26" s="5">
        <v>5</v>
      </c>
      <c r="G26" s="7"/>
      <c r="H26" s="7"/>
      <c r="I26" s="3" t="s">
        <v>7</v>
      </c>
      <c r="J26" s="5">
        <v>1</v>
      </c>
      <c r="K26" s="7"/>
      <c r="L26" s="7"/>
      <c r="M26" s="3" t="s">
        <v>7</v>
      </c>
      <c r="N26" s="5">
        <v>8</v>
      </c>
      <c r="O26" s="7"/>
      <c r="P26" s="7"/>
      <c r="Q26" s="3" t="s">
        <v>7</v>
      </c>
      <c r="R26" s="5"/>
      <c r="S26" s="7"/>
      <c r="T26" s="7">
        <v>3</v>
      </c>
      <c r="U26" s="3" t="s">
        <v>7</v>
      </c>
      <c r="V26" s="5">
        <v>11</v>
      </c>
      <c r="W26" s="7"/>
      <c r="X26" s="7"/>
      <c r="Y26" s="3" t="s">
        <v>7</v>
      </c>
      <c r="Z26" s="5"/>
      <c r="AA26" s="7"/>
      <c r="AB26" s="7"/>
      <c r="AC26" s="3" t="s">
        <v>7</v>
      </c>
      <c r="AD26" s="5"/>
      <c r="AE26" s="7"/>
      <c r="AF26" s="7"/>
      <c r="AG26" s="3" t="s">
        <v>7</v>
      </c>
      <c r="AH26" s="5"/>
      <c r="AI26" s="7"/>
      <c r="AJ26" s="7"/>
      <c r="AK26" s="3" t="s">
        <v>7</v>
      </c>
      <c r="AL26" s="5"/>
      <c r="AM26" s="7"/>
      <c r="AN26" s="7"/>
      <c r="AO26" s="3" t="s">
        <v>7</v>
      </c>
      <c r="AP26" s="5"/>
      <c r="AQ26" s="7"/>
      <c r="AR26" s="7"/>
      <c r="AS26" s="3" t="s">
        <v>7</v>
      </c>
      <c r="AT26" s="5"/>
      <c r="AU26" s="7"/>
      <c r="AV26" s="7"/>
      <c r="AW26" s="3" t="s">
        <v>7</v>
      </c>
      <c r="AX26" s="5"/>
      <c r="AY26" s="7"/>
      <c r="AZ26" s="7"/>
      <c r="BA26" s="3" t="s">
        <v>7</v>
      </c>
      <c r="BB26" s="5"/>
      <c r="BC26" s="7"/>
      <c r="BD26" s="7"/>
      <c r="BE26" s="3" t="s">
        <v>7</v>
      </c>
      <c r="BF26" s="5"/>
      <c r="BG26" s="7"/>
      <c r="BH26" s="45"/>
      <c r="BI26" s="42"/>
      <c r="BJ26" s="42"/>
      <c r="BK26" s="42"/>
      <c r="BL26" s="42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3" t="s">
        <v>7</v>
      </c>
      <c r="CB26" s="51"/>
      <c r="CC26" s="71">
        <f t="shared" si="20"/>
        <v>0</v>
      </c>
      <c r="CD26" s="71">
        <f t="shared" si="21"/>
        <v>5</v>
      </c>
      <c r="CE26" s="71">
        <f t="shared" si="22"/>
        <v>1</v>
      </c>
      <c r="CF26" s="71">
        <f t="shared" si="23"/>
        <v>8</v>
      </c>
      <c r="CG26" s="71">
        <f t="shared" si="24"/>
        <v>0</v>
      </c>
      <c r="CH26" s="71">
        <f t="shared" si="25"/>
        <v>11</v>
      </c>
      <c r="CI26" s="71">
        <f t="shared" si="26"/>
        <v>0</v>
      </c>
      <c r="CJ26" s="71">
        <f t="shared" si="27"/>
        <v>0</v>
      </c>
      <c r="CK26" s="71">
        <f t="shared" si="28"/>
        <v>0</v>
      </c>
      <c r="CL26" s="71">
        <f t="shared" si="29"/>
        <v>0</v>
      </c>
      <c r="CM26" s="71">
        <f t="shared" si="30"/>
        <v>0</v>
      </c>
      <c r="CN26" s="71">
        <f t="shared" si="31"/>
        <v>0</v>
      </c>
      <c r="CO26" s="71">
        <f t="shared" si="32"/>
        <v>0</v>
      </c>
      <c r="CP26" s="71">
        <f t="shared" si="33"/>
        <v>0</v>
      </c>
      <c r="CQ26" s="48">
        <f t="shared" si="34"/>
        <v>0</v>
      </c>
      <c r="CR26" s="71">
        <f t="shared" si="35"/>
        <v>0</v>
      </c>
      <c r="CS26" s="71">
        <f t="shared" si="36"/>
        <v>0</v>
      </c>
      <c r="CT26" s="71">
        <f t="shared" si="37"/>
        <v>0</v>
      </c>
      <c r="CU26" s="71">
        <f t="shared" si="38"/>
        <v>0</v>
      </c>
      <c r="CV26" s="71">
        <f t="shared" si="39"/>
        <v>0</v>
      </c>
      <c r="CW26" s="71">
        <f t="shared" si="40"/>
        <v>0</v>
      </c>
      <c r="CX26" s="71">
        <f t="shared" si="41"/>
        <v>0</v>
      </c>
      <c r="CY26" s="71">
        <f t="shared" si="42"/>
        <v>0</v>
      </c>
      <c r="CZ26" s="71">
        <f t="shared" si="43"/>
        <v>0</v>
      </c>
      <c r="DA26" s="71">
        <f t="shared" si="44"/>
        <v>0</v>
      </c>
      <c r="DB26" s="71">
        <f t="shared" si="45"/>
        <v>0</v>
      </c>
      <c r="DC26" s="71">
        <f t="shared" si="46"/>
        <v>0</v>
      </c>
      <c r="DD26" s="71">
        <f t="shared" si="47"/>
        <v>0</v>
      </c>
      <c r="DE26" s="71">
        <f t="shared" si="48"/>
        <v>0</v>
      </c>
      <c r="DF26" s="48">
        <f t="shared" si="49"/>
        <v>0</v>
      </c>
      <c r="DG26" s="71">
        <f t="shared" si="50"/>
        <v>0</v>
      </c>
      <c r="DH26" s="71">
        <f t="shared" si="51"/>
        <v>0</v>
      </c>
      <c r="DI26" s="71">
        <f t="shared" si="52"/>
        <v>0</v>
      </c>
      <c r="DJ26" s="71">
        <f t="shared" si="53"/>
        <v>0</v>
      </c>
      <c r="DK26" s="71">
        <f t="shared" si="54"/>
        <v>3</v>
      </c>
      <c r="DL26" s="71">
        <f t="shared" si="55"/>
        <v>0</v>
      </c>
      <c r="DM26" s="71">
        <f t="shared" si="56"/>
        <v>0</v>
      </c>
      <c r="DN26" s="71">
        <f t="shared" si="57"/>
        <v>0</v>
      </c>
      <c r="DO26" s="71">
        <f t="shared" si="58"/>
        <v>0</v>
      </c>
      <c r="DP26" s="71">
        <f t="shared" si="59"/>
        <v>0</v>
      </c>
      <c r="DQ26" s="71">
        <f t="shared" si="60"/>
        <v>0</v>
      </c>
      <c r="DR26" s="71">
        <f t="shared" si="61"/>
        <v>0</v>
      </c>
      <c r="DS26" s="71">
        <f t="shared" si="62"/>
        <v>0</v>
      </c>
      <c r="DT26" s="71">
        <f t="shared" si="63"/>
        <v>0</v>
      </c>
      <c r="DU26" s="48">
        <f t="shared" si="64"/>
        <v>0</v>
      </c>
    </row>
    <row r="27" spans="1:125" ht="12.75">
      <c r="A27" s="3" t="s">
        <v>19</v>
      </c>
      <c r="B27" s="5"/>
      <c r="C27" s="6"/>
      <c r="D27" s="7"/>
      <c r="E27" s="3" t="s">
        <v>19</v>
      </c>
      <c r="F27" s="5"/>
      <c r="G27" s="6"/>
      <c r="H27" s="7">
        <v>4</v>
      </c>
      <c r="I27" s="3" t="s">
        <v>19</v>
      </c>
      <c r="J27" s="5"/>
      <c r="K27" s="6"/>
      <c r="L27" s="7">
        <v>8</v>
      </c>
      <c r="M27" s="3" t="s">
        <v>19</v>
      </c>
      <c r="N27" s="5"/>
      <c r="O27" s="6"/>
      <c r="P27" s="7">
        <v>9</v>
      </c>
      <c r="Q27" s="3" t="s">
        <v>19</v>
      </c>
      <c r="R27" s="5"/>
      <c r="S27" s="6"/>
      <c r="T27" s="7">
        <v>13</v>
      </c>
      <c r="U27" s="3" t="s">
        <v>19</v>
      </c>
      <c r="V27" s="5"/>
      <c r="W27" s="6"/>
      <c r="X27" s="7">
        <v>14</v>
      </c>
      <c r="Y27" s="3" t="s">
        <v>19</v>
      </c>
      <c r="Z27" s="5"/>
      <c r="AA27" s="6"/>
      <c r="AB27" s="7"/>
      <c r="AC27" s="3" t="s">
        <v>19</v>
      </c>
      <c r="AD27" s="5"/>
      <c r="AE27" s="6"/>
      <c r="AF27" s="7"/>
      <c r="AG27" s="3" t="s">
        <v>19</v>
      </c>
      <c r="AH27" s="5"/>
      <c r="AI27" s="6"/>
      <c r="AJ27" s="7"/>
      <c r="AK27" s="3" t="s">
        <v>19</v>
      </c>
      <c r="AL27" s="5"/>
      <c r="AM27" s="6"/>
      <c r="AN27" s="7"/>
      <c r="AO27" s="3" t="s">
        <v>19</v>
      </c>
      <c r="AP27" s="5"/>
      <c r="AQ27" s="6"/>
      <c r="AR27" s="7"/>
      <c r="AS27" s="3" t="s">
        <v>19</v>
      </c>
      <c r="AT27" s="5"/>
      <c r="AU27" s="6"/>
      <c r="AV27" s="7"/>
      <c r="AW27" s="3" t="s">
        <v>19</v>
      </c>
      <c r="AX27" s="5"/>
      <c r="AY27" s="6"/>
      <c r="AZ27" s="7"/>
      <c r="BA27" s="3" t="s">
        <v>19</v>
      </c>
      <c r="BB27" s="5"/>
      <c r="BC27" s="6"/>
      <c r="BD27" s="7"/>
      <c r="BE27" s="3" t="s">
        <v>19</v>
      </c>
      <c r="BF27" s="5"/>
      <c r="BG27" s="6"/>
      <c r="BH27" s="45"/>
      <c r="BI27" s="42"/>
      <c r="BJ27" s="42"/>
      <c r="BK27" s="42"/>
      <c r="BL27" s="42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3" t="s">
        <v>19</v>
      </c>
      <c r="CB27" s="51"/>
      <c r="CC27" s="71">
        <f t="shared" si="20"/>
        <v>0</v>
      </c>
      <c r="CD27" s="71">
        <f t="shared" si="21"/>
        <v>0</v>
      </c>
      <c r="CE27" s="71">
        <f t="shared" si="22"/>
        <v>0</v>
      </c>
      <c r="CF27" s="71">
        <f t="shared" si="23"/>
        <v>0</v>
      </c>
      <c r="CG27" s="71">
        <f t="shared" si="24"/>
        <v>0</v>
      </c>
      <c r="CH27" s="71">
        <f t="shared" si="25"/>
        <v>0</v>
      </c>
      <c r="CI27" s="71">
        <f t="shared" si="26"/>
        <v>0</v>
      </c>
      <c r="CJ27" s="71">
        <f t="shared" si="27"/>
        <v>0</v>
      </c>
      <c r="CK27" s="71">
        <f t="shared" si="28"/>
        <v>0</v>
      </c>
      <c r="CL27" s="71">
        <f t="shared" si="29"/>
        <v>0</v>
      </c>
      <c r="CM27" s="71">
        <f t="shared" si="30"/>
        <v>0</v>
      </c>
      <c r="CN27" s="71">
        <f t="shared" si="31"/>
        <v>0</v>
      </c>
      <c r="CO27" s="71">
        <f t="shared" si="32"/>
        <v>0</v>
      </c>
      <c r="CP27" s="71">
        <f t="shared" si="33"/>
        <v>0</v>
      </c>
      <c r="CQ27" s="48">
        <f t="shared" si="34"/>
        <v>0</v>
      </c>
      <c r="CR27" s="71">
        <f t="shared" si="35"/>
        <v>0</v>
      </c>
      <c r="CS27" s="71">
        <f t="shared" si="36"/>
        <v>0</v>
      </c>
      <c r="CT27" s="71">
        <f t="shared" si="37"/>
        <v>0</v>
      </c>
      <c r="CU27" s="71">
        <f t="shared" si="38"/>
        <v>0</v>
      </c>
      <c r="CV27" s="71">
        <f t="shared" si="39"/>
        <v>0</v>
      </c>
      <c r="CW27" s="71">
        <f t="shared" si="40"/>
        <v>0</v>
      </c>
      <c r="CX27" s="71">
        <f t="shared" si="41"/>
        <v>0</v>
      </c>
      <c r="CY27" s="71">
        <f t="shared" si="42"/>
        <v>0</v>
      </c>
      <c r="CZ27" s="71">
        <f t="shared" si="43"/>
        <v>0</v>
      </c>
      <c r="DA27" s="71">
        <f t="shared" si="44"/>
        <v>0</v>
      </c>
      <c r="DB27" s="71">
        <f t="shared" si="45"/>
        <v>0</v>
      </c>
      <c r="DC27" s="71">
        <f t="shared" si="46"/>
        <v>0</v>
      </c>
      <c r="DD27" s="71">
        <f t="shared" si="47"/>
        <v>0</v>
      </c>
      <c r="DE27" s="71">
        <f t="shared" si="48"/>
        <v>0</v>
      </c>
      <c r="DF27" s="48">
        <f t="shared" si="49"/>
        <v>0</v>
      </c>
      <c r="DG27" s="71">
        <f t="shared" si="50"/>
        <v>0</v>
      </c>
      <c r="DH27" s="71">
        <f t="shared" si="51"/>
        <v>4</v>
      </c>
      <c r="DI27" s="71">
        <f t="shared" si="52"/>
        <v>8</v>
      </c>
      <c r="DJ27" s="71">
        <f t="shared" si="53"/>
        <v>9</v>
      </c>
      <c r="DK27" s="71">
        <f t="shared" si="54"/>
        <v>13</v>
      </c>
      <c r="DL27" s="71">
        <f t="shared" si="55"/>
        <v>14</v>
      </c>
      <c r="DM27" s="71">
        <f t="shared" si="56"/>
        <v>0</v>
      </c>
      <c r="DN27" s="71">
        <f t="shared" si="57"/>
        <v>0</v>
      </c>
      <c r="DO27" s="71">
        <f t="shared" si="58"/>
        <v>0</v>
      </c>
      <c r="DP27" s="71">
        <f t="shared" si="59"/>
        <v>0</v>
      </c>
      <c r="DQ27" s="71">
        <f t="shared" si="60"/>
        <v>0</v>
      </c>
      <c r="DR27" s="71">
        <f t="shared" si="61"/>
        <v>0</v>
      </c>
      <c r="DS27" s="71">
        <f t="shared" si="62"/>
        <v>0</v>
      </c>
      <c r="DT27" s="71">
        <f t="shared" si="63"/>
        <v>0</v>
      </c>
      <c r="DU27" s="48">
        <f t="shared" si="64"/>
        <v>0</v>
      </c>
    </row>
    <row r="28" spans="1:125" ht="12.75">
      <c r="A28" s="3" t="s">
        <v>92</v>
      </c>
      <c r="B28" s="5"/>
      <c r="C28" s="7"/>
      <c r="D28" s="7"/>
      <c r="E28" s="3" t="s">
        <v>92</v>
      </c>
      <c r="F28" s="5"/>
      <c r="G28" s="7"/>
      <c r="H28" s="7">
        <v>2</v>
      </c>
      <c r="I28" s="3" t="s">
        <v>92</v>
      </c>
      <c r="J28" s="5"/>
      <c r="K28" s="7"/>
      <c r="L28" s="7">
        <v>11</v>
      </c>
      <c r="M28" s="3" t="s">
        <v>92</v>
      </c>
      <c r="N28" s="5">
        <v>14</v>
      </c>
      <c r="O28" s="7"/>
      <c r="P28" s="7"/>
      <c r="Q28" s="3" t="s">
        <v>92</v>
      </c>
      <c r="R28" s="5"/>
      <c r="S28" s="7"/>
      <c r="T28" s="7"/>
      <c r="U28" s="3" t="s">
        <v>92</v>
      </c>
      <c r="V28" s="5">
        <v>15</v>
      </c>
      <c r="W28" s="7"/>
      <c r="X28" s="7"/>
      <c r="Y28" s="3" t="s">
        <v>92</v>
      </c>
      <c r="Z28" s="5"/>
      <c r="AA28" s="7"/>
      <c r="AB28" s="7"/>
      <c r="AC28" s="3" t="s">
        <v>92</v>
      </c>
      <c r="AD28" s="5"/>
      <c r="AE28" s="7"/>
      <c r="AF28" s="7"/>
      <c r="AG28" s="3" t="s">
        <v>92</v>
      </c>
      <c r="AH28" s="5"/>
      <c r="AI28" s="7"/>
      <c r="AJ28" s="7"/>
      <c r="AK28" s="3" t="s">
        <v>92</v>
      </c>
      <c r="AL28" s="5"/>
      <c r="AM28" s="7"/>
      <c r="AN28" s="7"/>
      <c r="AO28" s="3" t="s">
        <v>92</v>
      </c>
      <c r="AP28" s="5"/>
      <c r="AQ28" s="7"/>
      <c r="AR28" s="7"/>
      <c r="AS28" s="3" t="s">
        <v>92</v>
      </c>
      <c r="AT28" s="5"/>
      <c r="AU28" s="7"/>
      <c r="AV28" s="7"/>
      <c r="AW28" s="3" t="s">
        <v>92</v>
      </c>
      <c r="AX28" s="5"/>
      <c r="AY28" s="7"/>
      <c r="AZ28" s="7"/>
      <c r="BA28" s="3" t="s">
        <v>92</v>
      </c>
      <c r="BB28" s="5"/>
      <c r="BC28" s="7"/>
      <c r="BD28" s="7"/>
      <c r="BE28" s="3" t="s">
        <v>92</v>
      </c>
      <c r="BF28" s="5"/>
      <c r="BG28" s="7"/>
      <c r="BH28" s="45"/>
      <c r="BI28" s="42"/>
      <c r="BJ28" s="42"/>
      <c r="BK28" s="42"/>
      <c r="BL28" s="42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3" t="s">
        <v>92</v>
      </c>
      <c r="CB28" s="51"/>
      <c r="CC28" s="71">
        <f t="shared" si="20"/>
        <v>0</v>
      </c>
      <c r="CD28" s="71">
        <f t="shared" si="21"/>
        <v>0</v>
      </c>
      <c r="CE28" s="71">
        <f t="shared" si="22"/>
        <v>0</v>
      </c>
      <c r="CF28" s="71">
        <f t="shared" si="23"/>
        <v>14</v>
      </c>
      <c r="CG28" s="71">
        <f t="shared" si="24"/>
        <v>0</v>
      </c>
      <c r="CH28" s="71">
        <f t="shared" si="25"/>
        <v>15</v>
      </c>
      <c r="CI28" s="71">
        <f t="shared" si="26"/>
        <v>0</v>
      </c>
      <c r="CJ28" s="71">
        <f t="shared" si="27"/>
        <v>0</v>
      </c>
      <c r="CK28" s="71">
        <f t="shared" si="28"/>
        <v>0</v>
      </c>
      <c r="CL28" s="71">
        <f t="shared" si="29"/>
        <v>0</v>
      </c>
      <c r="CM28" s="71">
        <f t="shared" si="30"/>
        <v>0</v>
      </c>
      <c r="CN28" s="71">
        <f t="shared" si="31"/>
        <v>0</v>
      </c>
      <c r="CO28" s="71">
        <f t="shared" si="32"/>
        <v>0</v>
      </c>
      <c r="CP28" s="71">
        <f t="shared" si="33"/>
        <v>0</v>
      </c>
      <c r="CQ28" s="48">
        <f t="shared" si="34"/>
        <v>0</v>
      </c>
      <c r="CR28" s="71">
        <f t="shared" si="35"/>
        <v>0</v>
      </c>
      <c r="CS28" s="71">
        <f t="shared" si="36"/>
        <v>0</v>
      </c>
      <c r="CT28" s="71">
        <f t="shared" si="37"/>
        <v>0</v>
      </c>
      <c r="CU28" s="71">
        <f t="shared" si="38"/>
        <v>0</v>
      </c>
      <c r="CV28" s="71">
        <f t="shared" si="39"/>
        <v>0</v>
      </c>
      <c r="CW28" s="71">
        <f t="shared" si="40"/>
        <v>0</v>
      </c>
      <c r="CX28" s="71">
        <f t="shared" si="41"/>
        <v>0</v>
      </c>
      <c r="CY28" s="71">
        <f t="shared" si="42"/>
        <v>0</v>
      </c>
      <c r="CZ28" s="71">
        <f t="shared" si="43"/>
        <v>0</v>
      </c>
      <c r="DA28" s="71">
        <f t="shared" si="44"/>
        <v>0</v>
      </c>
      <c r="DB28" s="71">
        <f t="shared" si="45"/>
        <v>0</v>
      </c>
      <c r="DC28" s="71">
        <f t="shared" si="46"/>
        <v>0</v>
      </c>
      <c r="DD28" s="71">
        <f t="shared" si="47"/>
        <v>0</v>
      </c>
      <c r="DE28" s="71">
        <f t="shared" si="48"/>
        <v>0</v>
      </c>
      <c r="DF28" s="48">
        <f t="shared" si="49"/>
        <v>0</v>
      </c>
      <c r="DG28" s="71">
        <f t="shared" si="50"/>
        <v>0</v>
      </c>
      <c r="DH28" s="71">
        <f t="shared" si="51"/>
        <v>2</v>
      </c>
      <c r="DI28" s="71">
        <f t="shared" si="52"/>
        <v>11</v>
      </c>
      <c r="DJ28" s="71">
        <f t="shared" si="53"/>
        <v>0</v>
      </c>
      <c r="DK28" s="71">
        <f t="shared" si="54"/>
        <v>0</v>
      </c>
      <c r="DL28" s="71">
        <f t="shared" si="55"/>
        <v>0</v>
      </c>
      <c r="DM28" s="71">
        <f t="shared" si="56"/>
        <v>0</v>
      </c>
      <c r="DN28" s="71">
        <f t="shared" si="57"/>
        <v>0</v>
      </c>
      <c r="DO28" s="71">
        <f t="shared" si="58"/>
        <v>0</v>
      </c>
      <c r="DP28" s="71">
        <f t="shared" si="59"/>
        <v>0</v>
      </c>
      <c r="DQ28" s="71">
        <f t="shared" si="60"/>
        <v>0</v>
      </c>
      <c r="DR28" s="71">
        <f t="shared" si="61"/>
        <v>0</v>
      </c>
      <c r="DS28" s="71">
        <f t="shared" si="62"/>
        <v>0</v>
      </c>
      <c r="DT28" s="71">
        <f t="shared" si="63"/>
        <v>0</v>
      </c>
      <c r="DU28" s="48">
        <f t="shared" si="64"/>
        <v>0</v>
      </c>
    </row>
    <row r="29" spans="1:125" ht="12.75">
      <c r="A29" s="3" t="s">
        <v>20</v>
      </c>
      <c r="B29" s="5">
        <v>3</v>
      </c>
      <c r="C29" s="6"/>
      <c r="D29" s="7"/>
      <c r="E29" s="3" t="s">
        <v>20</v>
      </c>
      <c r="F29" s="5">
        <v>11</v>
      </c>
      <c r="G29" s="6"/>
      <c r="H29" s="7"/>
      <c r="I29" s="3" t="s">
        <v>20</v>
      </c>
      <c r="J29" s="5">
        <v>10</v>
      </c>
      <c r="K29" s="6"/>
      <c r="L29" s="7"/>
      <c r="M29" s="3" t="s">
        <v>20</v>
      </c>
      <c r="N29" s="5"/>
      <c r="O29" s="6"/>
      <c r="P29" s="7"/>
      <c r="Q29" s="3" t="s">
        <v>20</v>
      </c>
      <c r="R29" s="5"/>
      <c r="S29" s="6"/>
      <c r="T29" s="7"/>
      <c r="U29" s="3" t="s">
        <v>20</v>
      </c>
      <c r="V29" s="5">
        <v>13</v>
      </c>
      <c r="W29" s="6"/>
      <c r="X29" s="7"/>
      <c r="Y29" s="3" t="s">
        <v>20</v>
      </c>
      <c r="Z29" s="5"/>
      <c r="AA29" s="6"/>
      <c r="AB29" s="7"/>
      <c r="AC29" s="3" t="s">
        <v>20</v>
      </c>
      <c r="AD29" s="5"/>
      <c r="AE29" s="6"/>
      <c r="AF29" s="7"/>
      <c r="AG29" s="3" t="s">
        <v>20</v>
      </c>
      <c r="AH29" s="5"/>
      <c r="AI29" s="6"/>
      <c r="AJ29" s="7"/>
      <c r="AK29" s="3" t="s">
        <v>20</v>
      </c>
      <c r="AL29" s="5"/>
      <c r="AM29" s="6"/>
      <c r="AN29" s="7"/>
      <c r="AO29" s="3" t="s">
        <v>20</v>
      </c>
      <c r="AP29" s="5"/>
      <c r="AQ29" s="6"/>
      <c r="AR29" s="7"/>
      <c r="AS29" s="3" t="s">
        <v>20</v>
      </c>
      <c r="AT29" s="5"/>
      <c r="AU29" s="6"/>
      <c r="AV29" s="7"/>
      <c r="AW29" s="3" t="s">
        <v>20</v>
      </c>
      <c r="AX29" s="5"/>
      <c r="AY29" s="6"/>
      <c r="AZ29" s="7"/>
      <c r="BA29" s="3" t="s">
        <v>20</v>
      </c>
      <c r="BB29" s="5"/>
      <c r="BC29" s="6"/>
      <c r="BD29" s="7"/>
      <c r="BE29" s="3" t="s">
        <v>20</v>
      </c>
      <c r="BF29" s="5"/>
      <c r="BG29" s="6"/>
      <c r="BH29" s="45"/>
      <c r="BI29" s="42"/>
      <c r="BJ29" s="42"/>
      <c r="BK29" s="42"/>
      <c r="BL29" s="42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3" t="s">
        <v>20</v>
      </c>
      <c r="CB29" s="51"/>
      <c r="CC29" s="71">
        <f t="shared" si="20"/>
        <v>3</v>
      </c>
      <c r="CD29" s="71">
        <f t="shared" si="21"/>
        <v>11</v>
      </c>
      <c r="CE29" s="71">
        <f t="shared" si="22"/>
        <v>10</v>
      </c>
      <c r="CF29" s="71">
        <f t="shared" si="23"/>
        <v>0</v>
      </c>
      <c r="CG29" s="71">
        <f t="shared" si="24"/>
        <v>0</v>
      </c>
      <c r="CH29" s="71">
        <f t="shared" si="25"/>
        <v>13</v>
      </c>
      <c r="CI29" s="71">
        <f t="shared" si="26"/>
        <v>0</v>
      </c>
      <c r="CJ29" s="71">
        <f t="shared" si="27"/>
        <v>0</v>
      </c>
      <c r="CK29" s="71">
        <f t="shared" si="28"/>
        <v>0</v>
      </c>
      <c r="CL29" s="71">
        <f t="shared" si="29"/>
        <v>0</v>
      </c>
      <c r="CM29" s="71">
        <f t="shared" si="30"/>
        <v>0</v>
      </c>
      <c r="CN29" s="71">
        <f t="shared" si="31"/>
        <v>0</v>
      </c>
      <c r="CO29" s="71">
        <f t="shared" si="32"/>
        <v>0</v>
      </c>
      <c r="CP29" s="71">
        <f t="shared" si="33"/>
        <v>0</v>
      </c>
      <c r="CQ29" s="48">
        <f t="shared" si="34"/>
        <v>0</v>
      </c>
      <c r="CR29" s="71">
        <f t="shared" si="35"/>
        <v>0</v>
      </c>
      <c r="CS29" s="71">
        <f t="shared" si="36"/>
        <v>0</v>
      </c>
      <c r="CT29" s="71">
        <f t="shared" si="37"/>
        <v>0</v>
      </c>
      <c r="CU29" s="71">
        <f t="shared" si="38"/>
        <v>0</v>
      </c>
      <c r="CV29" s="71">
        <f t="shared" si="39"/>
        <v>0</v>
      </c>
      <c r="CW29" s="71">
        <f t="shared" si="40"/>
        <v>0</v>
      </c>
      <c r="CX29" s="71">
        <f t="shared" si="41"/>
        <v>0</v>
      </c>
      <c r="CY29" s="71">
        <f t="shared" si="42"/>
        <v>0</v>
      </c>
      <c r="CZ29" s="71">
        <f t="shared" si="43"/>
        <v>0</v>
      </c>
      <c r="DA29" s="71">
        <f t="shared" si="44"/>
        <v>0</v>
      </c>
      <c r="DB29" s="71">
        <f t="shared" si="45"/>
        <v>0</v>
      </c>
      <c r="DC29" s="71">
        <f t="shared" si="46"/>
        <v>0</v>
      </c>
      <c r="DD29" s="71">
        <f t="shared" si="47"/>
        <v>0</v>
      </c>
      <c r="DE29" s="71">
        <f t="shared" si="48"/>
        <v>0</v>
      </c>
      <c r="DF29" s="48">
        <f t="shared" si="49"/>
        <v>0</v>
      </c>
      <c r="DG29" s="71">
        <f t="shared" si="50"/>
        <v>0</v>
      </c>
      <c r="DH29" s="71">
        <f t="shared" si="51"/>
        <v>0</v>
      </c>
      <c r="DI29" s="71">
        <f t="shared" si="52"/>
        <v>0</v>
      </c>
      <c r="DJ29" s="71">
        <f t="shared" si="53"/>
        <v>0</v>
      </c>
      <c r="DK29" s="71">
        <f t="shared" si="54"/>
        <v>0</v>
      </c>
      <c r="DL29" s="71">
        <f t="shared" si="55"/>
        <v>0</v>
      </c>
      <c r="DM29" s="71">
        <f t="shared" si="56"/>
        <v>0</v>
      </c>
      <c r="DN29" s="71">
        <f t="shared" si="57"/>
        <v>0</v>
      </c>
      <c r="DO29" s="71">
        <f t="shared" si="58"/>
        <v>0</v>
      </c>
      <c r="DP29" s="71">
        <f t="shared" si="59"/>
        <v>0</v>
      </c>
      <c r="DQ29" s="71">
        <f t="shared" si="60"/>
        <v>0</v>
      </c>
      <c r="DR29" s="71">
        <f t="shared" si="61"/>
        <v>0</v>
      </c>
      <c r="DS29" s="71">
        <f t="shared" si="62"/>
        <v>0</v>
      </c>
      <c r="DT29" s="71">
        <f t="shared" si="63"/>
        <v>0</v>
      </c>
      <c r="DU29" s="48">
        <f t="shared" si="64"/>
        <v>0</v>
      </c>
    </row>
    <row r="30" spans="1:125" ht="12.75">
      <c r="A30" s="3" t="s">
        <v>61</v>
      </c>
      <c r="B30" s="5"/>
      <c r="C30" s="8"/>
      <c r="D30" s="7">
        <v>9</v>
      </c>
      <c r="E30" s="3" t="s">
        <v>61</v>
      </c>
      <c r="F30" s="5">
        <v>3</v>
      </c>
      <c r="G30" s="8"/>
      <c r="H30" s="7"/>
      <c r="I30" s="3" t="s">
        <v>61</v>
      </c>
      <c r="J30" s="5">
        <v>5</v>
      </c>
      <c r="K30" s="8"/>
      <c r="L30" s="7"/>
      <c r="M30" s="3" t="s">
        <v>61</v>
      </c>
      <c r="N30" s="5"/>
      <c r="O30" s="8"/>
      <c r="P30" s="7">
        <v>4</v>
      </c>
      <c r="Q30" s="3" t="s">
        <v>61</v>
      </c>
      <c r="R30" s="5"/>
      <c r="S30" s="8"/>
      <c r="T30" s="7"/>
      <c r="U30" s="3" t="s">
        <v>61</v>
      </c>
      <c r="V30" s="5"/>
      <c r="W30" s="8">
        <v>2</v>
      </c>
      <c r="X30" s="7"/>
      <c r="Y30" s="3" t="s">
        <v>61</v>
      </c>
      <c r="Z30" s="5"/>
      <c r="AA30" s="8"/>
      <c r="AB30" s="7"/>
      <c r="AC30" s="3" t="s">
        <v>61</v>
      </c>
      <c r="AD30" s="5"/>
      <c r="AE30" s="8"/>
      <c r="AF30" s="7"/>
      <c r="AG30" s="3" t="s">
        <v>61</v>
      </c>
      <c r="AH30" s="5"/>
      <c r="AI30" s="8"/>
      <c r="AJ30" s="7"/>
      <c r="AK30" s="3" t="s">
        <v>61</v>
      </c>
      <c r="AL30" s="5"/>
      <c r="AM30" s="8"/>
      <c r="AN30" s="7"/>
      <c r="AO30" s="3" t="s">
        <v>61</v>
      </c>
      <c r="AP30" s="5"/>
      <c r="AQ30" s="8"/>
      <c r="AR30" s="7"/>
      <c r="AS30" s="3" t="s">
        <v>61</v>
      </c>
      <c r="AT30" s="5"/>
      <c r="AU30" s="8"/>
      <c r="AV30" s="7"/>
      <c r="AW30" s="3" t="s">
        <v>61</v>
      </c>
      <c r="AX30" s="5"/>
      <c r="AY30" s="8"/>
      <c r="AZ30" s="7"/>
      <c r="BA30" s="3" t="s">
        <v>61</v>
      </c>
      <c r="BB30" s="5"/>
      <c r="BC30" s="8"/>
      <c r="BD30" s="7"/>
      <c r="BE30" s="3" t="s">
        <v>61</v>
      </c>
      <c r="BF30" s="5"/>
      <c r="BG30" s="8"/>
      <c r="BH30" s="45"/>
      <c r="BI30" s="42"/>
      <c r="BJ30" s="42"/>
      <c r="BK30" s="42"/>
      <c r="BL30" s="42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3" t="s">
        <v>61</v>
      </c>
      <c r="CB30" s="51"/>
      <c r="CC30" s="71">
        <f t="shared" si="20"/>
        <v>0</v>
      </c>
      <c r="CD30" s="71">
        <f t="shared" si="21"/>
        <v>3</v>
      </c>
      <c r="CE30" s="71">
        <f t="shared" si="22"/>
        <v>5</v>
      </c>
      <c r="CF30" s="71">
        <f t="shared" si="23"/>
        <v>0</v>
      </c>
      <c r="CG30" s="71">
        <f t="shared" si="24"/>
        <v>0</v>
      </c>
      <c r="CH30" s="71">
        <f t="shared" si="25"/>
        <v>0</v>
      </c>
      <c r="CI30" s="71">
        <f t="shared" si="26"/>
        <v>0</v>
      </c>
      <c r="CJ30" s="71">
        <f t="shared" si="27"/>
        <v>0</v>
      </c>
      <c r="CK30" s="71">
        <f t="shared" si="28"/>
        <v>0</v>
      </c>
      <c r="CL30" s="71">
        <f t="shared" si="29"/>
        <v>0</v>
      </c>
      <c r="CM30" s="71">
        <f t="shared" si="30"/>
        <v>0</v>
      </c>
      <c r="CN30" s="71">
        <f t="shared" si="31"/>
        <v>0</v>
      </c>
      <c r="CO30" s="71">
        <f t="shared" si="32"/>
        <v>0</v>
      </c>
      <c r="CP30" s="71">
        <f t="shared" si="33"/>
        <v>0</v>
      </c>
      <c r="CQ30" s="48">
        <f t="shared" si="34"/>
        <v>0</v>
      </c>
      <c r="CR30" s="71">
        <f t="shared" si="35"/>
        <v>0</v>
      </c>
      <c r="CS30" s="71">
        <f t="shared" si="36"/>
        <v>0</v>
      </c>
      <c r="CT30" s="71">
        <f t="shared" si="37"/>
        <v>0</v>
      </c>
      <c r="CU30" s="71">
        <f t="shared" si="38"/>
        <v>0</v>
      </c>
      <c r="CV30" s="71">
        <f t="shared" si="39"/>
        <v>0</v>
      </c>
      <c r="CW30" s="71">
        <f t="shared" si="40"/>
        <v>2</v>
      </c>
      <c r="CX30" s="71">
        <f t="shared" si="41"/>
        <v>0</v>
      </c>
      <c r="CY30" s="71">
        <f t="shared" si="42"/>
        <v>0</v>
      </c>
      <c r="CZ30" s="71">
        <f t="shared" si="43"/>
        <v>0</v>
      </c>
      <c r="DA30" s="71">
        <f t="shared" si="44"/>
        <v>0</v>
      </c>
      <c r="DB30" s="71">
        <f t="shared" si="45"/>
        <v>0</v>
      </c>
      <c r="DC30" s="71">
        <f t="shared" si="46"/>
        <v>0</v>
      </c>
      <c r="DD30" s="71">
        <f t="shared" si="47"/>
        <v>0</v>
      </c>
      <c r="DE30" s="71">
        <f t="shared" si="48"/>
        <v>0</v>
      </c>
      <c r="DF30" s="48">
        <f t="shared" si="49"/>
        <v>0</v>
      </c>
      <c r="DG30" s="71">
        <f t="shared" si="50"/>
        <v>9</v>
      </c>
      <c r="DH30" s="71">
        <f t="shared" si="51"/>
        <v>0</v>
      </c>
      <c r="DI30" s="71">
        <f t="shared" si="52"/>
        <v>0</v>
      </c>
      <c r="DJ30" s="71">
        <f t="shared" si="53"/>
        <v>4</v>
      </c>
      <c r="DK30" s="71">
        <f t="shared" si="54"/>
        <v>0</v>
      </c>
      <c r="DL30" s="71">
        <f t="shared" si="55"/>
        <v>0</v>
      </c>
      <c r="DM30" s="71">
        <f t="shared" si="56"/>
        <v>0</v>
      </c>
      <c r="DN30" s="71">
        <f t="shared" si="57"/>
        <v>0</v>
      </c>
      <c r="DO30" s="71">
        <f t="shared" si="58"/>
        <v>0</v>
      </c>
      <c r="DP30" s="71">
        <f t="shared" si="59"/>
        <v>0</v>
      </c>
      <c r="DQ30" s="71">
        <f t="shared" si="60"/>
        <v>0</v>
      </c>
      <c r="DR30" s="71">
        <f t="shared" si="61"/>
        <v>0</v>
      </c>
      <c r="DS30" s="71">
        <f t="shared" si="62"/>
        <v>0</v>
      </c>
      <c r="DT30" s="71">
        <f t="shared" si="63"/>
        <v>0</v>
      </c>
      <c r="DU30" s="48">
        <f t="shared" si="64"/>
        <v>0</v>
      </c>
    </row>
    <row r="31" spans="1:125" ht="12.75">
      <c r="A31" s="3" t="s">
        <v>62</v>
      </c>
      <c r="B31" s="5">
        <v>8</v>
      </c>
      <c r="C31" s="8"/>
      <c r="D31" s="7"/>
      <c r="E31" s="3" t="s">
        <v>62</v>
      </c>
      <c r="F31" s="5"/>
      <c r="G31" s="8"/>
      <c r="H31" s="7">
        <v>15</v>
      </c>
      <c r="I31" s="3" t="s">
        <v>62</v>
      </c>
      <c r="J31" s="5">
        <v>13</v>
      </c>
      <c r="K31" s="8"/>
      <c r="L31" s="7"/>
      <c r="M31" s="3" t="s">
        <v>62</v>
      </c>
      <c r="N31" s="5">
        <v>5</v>
      </c>
      <c r="O31" s="8"/>
      <c r="P31" s="7"/>
      <c r="Q31" s="3" t="s">
        <v>62</v>
      </c>
      <c r="R31" s="5"/>
      <c r="S31" s="8"/>
      <c r="T31" s="7"/>
      <c r="U31" s="3" t="s">
        <v>62</v>
      </c>
      <c r="V31" s="5"/>
      <c r="W31" s="8"/>
      <c r="X31" s="7">
        <v>10</v>
      </c>
      <c r="Y31" s="3" t="s">
        <v>62</v>
      </c>
      <c r="Z31" s="5"/>
      <c r="AA31" s="8"/>
      <c r="AB31" s="7"/>
      <c r="AC31" s="3" t="s">
        <v>62</v>
      </c>
      <c r="AD31" s="5"/>
      <c r="AE31" s="8"/>
      <c r="AF31" s="7"/>
      <c r="AG31" s="3" t="s">
        <v>62</v>
      </c>
      <c r="AH31" s="5"/>
      <c r="AI31" s="8"/>
      <c r="AJ31" s="7"/>
      <c r="AK31" s="3" t="s">
        <v>62</v>
      </c>
      <c r="AL31" s="5"/>
      <c r="AM31" s="8"/>
      <c r="AN31" s="7"/>
      <c r="AO31" s="3" t="s">
        <v>62</v>
      </c>
      <c r="AP31" s="5"/>
      <c r="AQ31" s="8"/>
      <c r="AR31" s="7"/>
      <c r="AS31" s="3" t="s">
        <v>62</v>
      </c>
      <c r="AT31" s="5"/>
      <c r="AU31" s="8"/>
      <c r="AV31" s="7"/>
      <c r="AW31" s="3" t="s">
        <v>62</v>
      </c>
      <c r="AX31" s="5"/>
      <c r="AY31" s="8"/>
      <c r="AZ31" s="7"/>
      <c r="BA31" s="3" t="s">
        <v>62</v>
      </c>
      <c r="BB31" s="5"/>
      <c r="BC31" s="8"/>
      <c r="BD31" s="7"/>
      <c r="BE31" s="3" t="s">
        <v>62</v>
      </c>
      <c r="BF31" s="5"/>
      <c r="BG31" s="8"/>
      <c r="BH31" s="45"/>
      <c r="BI31" s="42"/>
      <c r="BJ31" s="42"/>
      <c r="BK31" s="42"/>
      <c r="BL31" s="42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3" t="s">
        <v>62</v>
      </c>
      <c r="CB31" s="51"/>
      <c r="CC31" s="71">
        <f t="shared" si="20"/>
        <v>8</v>
      </c>
      <c r="CD31" s="71">
        <f t="shared" si="21"/>
        <v>0</v>
      </c>
      <c r="CE31" s="71">
        <f t="shared" si="22"/>
        <v>13</v>
      </c>
      <c r="CF31" s="71">
        <f t="shared" si="23"/>
        <v>5</v>
      </c>
      <c r="CG31" s="71">
        <f t="shared" si="24"/>
        <v>0</v>
      </c>
      <c r="CH31" s="71">
        <f t="shared" si="25"/>
        <v>0</v>
      </c>
      <c r="CI31" s="71">
        <f t="shared" si="26"/>
        <v>0</v>
      </c>
      <c r="CJ31" s="71">
        <f t="shared" si="27"/>
        <v>0</v>
      </c>
      <c r="CK31" s="71">
        <f t="shared" si="28"/>
        <v>0</v>
      </c>
      <c r="CL31" s="71">
        <f t="shared" si="29"/>
        <v>0</v>
      </c>
      <c r="CM31" s="71">
        <f t="shared" si="30"/>
        <v>0</v>
      </c>
      <c r="CN31" s="71">
        <f t="shared" si="31"/>
        <v>0</v>
      </c>
      <c r="CO31" s="71">
        <f t="shared" si="32"/>
        <v>0</v>
      </c>
      <c r="CP31" s="71">
        <f t="shared" si="33"/>
        <v>0</v>
      </c>
      <c r="CQ31" s="48">
        <f t="shared" si="34"/>
        <v>0</v>
      </c>
      <c r="CR31" s="71">
        <f t="shared" si="35"/>
        <v>0</v>
      </c>
      <c r="CS31" s="71">
        <f t="shared" si="36"/>
        <v>0</v>
      </c>
      <c r="CT31" s="71">
        <f t="shared" si="37"/>
        <v>0</v>
      </c>
      <c r="CU31" s="71">
        <f t="shared" si="38"/>
        <v>0</v>
      </c>
      <c r="CV31" s="71">
        <f t="shared" si="39"/>
        <v>0</v>
      </c>
      <c r="CW31" s="71">
        <f t="shared" si="40"/>
        <v>0</v>
      </c>
      <c r="CX31" s="71">
        <f t="shared" si="41"/>
        <v>0</v>
      </c>
      <c r="CY31" s="71">
        <f t="shared" si="42"/>
        <v>0</v>
      </c>
      <c r="CZ31" s="71">
        <f t="shared" si="43"/>
        <v>0</v>
      </c>
      <c r="DA31" s="71">
        <f t="shared" si="44"/>
        <v>0</v>
      </c>
      <c r="DB31" s="71">
        <f t="shared" si="45"/>
        <v>0</v>
      </c>
      <c r="DC31" s="71">
        <f t="shared" si="46"/>
        <v>0</v>
      </c>
      <c r="DD31" s="71">
        <f t="shared" si="47"/>
        <v>0</v>
      </c>
      <c r="DE31" s="71">
        <f t="shared" si="48"/>
        <v>0</v>
      </c>
      <c r="DF31" s="48">
        <f t="shared" si="49"/>
        <v>0</v>
      </c>
      <c r="DG31" s="71">
        <f t="shared" si="50"/>
        <v>0</v>
      </c>
      <c r="DH31" s="71">
        <f t="shared" si="51"/>
        <v>15</v>
      </c>
      <c r="DI31" s="71">
        <f t="shared" si="52"/>
        <v>0</v>
      </c>
      <c r="DJ31" s="71">
        <f t="shared" si="53"/>
        <v>0</v>
      </c>
      <c r="DK31" s="71">
        <f t="shared" si="54"/>
        <v>0</v>
      </c>
      <c r="DL31" s="71">
        <f t="shared" si="55"/>
        <v>10</v>
      </c>
      <c r="DM31" s="71">
        <f t="shared" si="56"/>
        <v>0</v>
      </c>
      <c r="DN31" s="71">
        <f t="shared" si="57"/>
        <v>0</v>
      </c>
      <c r="DO31" s="71">
        <f t="shared" si="58"/>
        <v>0</v>
      </c>
      <c r="DP31" s="71">
        <f t="shared" si="59"/>
        <v>0</v>
      </c>
      <c r="DQ31" s="71">
        <f t="shared" si="60"/>
        <v>0</v>
      </c>
      <c r="DR31" s="71">
        <f t="shared" si="61"/>
        <v>0</v>
      </c>
      <c r="DS31" s="71">
        <f t="shared" si="62"/>
        <v>0</v>
      </c>
      <c r="DT31" s="71">
        <f t="shared" si="63"/>
        <v>0</v>
      </c>
      <c r="DU31" s="48">
        <f t="shared" si="64"/>
        <v>0</v>
      </c>
    </row>
    <row r="32" spans="1:125" ht="12.75">
      <c r="A32" s="3" t="s">
        <v>21</v>
      </c>
      <c r="B32" s="5"/>
      <c r="C32" s="6"/>
      <c r="D32" s="7"/>
      <c r="E32" s="3" t="s">
        <v>21</v>
      </c>
      <c r="F32" s="5"/>
      <c r="G32" s="6">
        <v>14</v>
      </c>
      <c r="H32" s="7"/>
      <c r="I32" s="3" t="s">
        <v>21</v>
      </c>
      <c r="J32" s="5"/>
      <c r="K32" s="6"/>
      <c r="L32" s="7">
        <v>7</v>
      </c>
      <c r="M32" s="3" t="s">
        <v>21</v>
      </c>
      <c r="N32" s="5">
        <v>1</v>
      </c>
      <c r="O32" s="6"/>
      <c r="P32" s="7"/>
      <c r="Q32" s="3" t="s">
        <v>21</v>
      </c>
      <c r="R32" s="5"/>
      <c r="S32" s="6"/>
      <c r="T32" s="7"/>
      <c r="U32" s="3" t="s">
        <v>21</v>
      </c>
      <c r="V32" s="5">
        <v>9</v>
      </c>
      <c r="W32" s="6"/>
      <c r="X32" s="7"/>
      <c r="Y32" s="3" t="s">
        <v>21</v>
      </c>
      <c r="Z32" s="5"/>
      <c r="AA32" s="6"/>
      <c r="AB32" s="7"/>
      <c r="AC32" s="3" t="s">
        <v>21</v>
      </c>
      <c r="AD32" s="5"/>
      <c r="AE32" s="6"/>
      <c r="AF32" s="7"/>
      <c r="AG32" s="3" t="s">
        <v>21</v>
      </c>
      <c r="AH32" s="5"/>
      <c r="AI32" s="6"/>
      <c r="AJ32" s="7"/>
      <c r="AK32" s="3" t="s">
        <v>21</v>
      </c>
      <c r="AL32" s="5"/>
      <c r="AM32" s="6"/>
      <c r="AN32" s="7"/>
      <c r="AO32" s="3" t="s">
        <v>21</v>
      </c>
      <c r="AP32" s="5"/>
      <c r="AQ32" s="6"/>
      <c r="AR32" s="7"/>
      <c r="AS32" s="3" t="s">
        <v>21</v>
      </c>
      <c r="AT32" s="5"/>
      <c r="AU32" s="6"/>
      <c r="AV32" s="7"/>
      <c r="AW32" s="3" t="s">
        <v>21</v>
      </c>
      <c r="AX32" s="5"/>
      <c r="AY32" s="6"/>
      <c r="AZ32" s="7"/>
      <c r="BA32" s="3" t="s">
        <v>21</v>
      </c>
      <c r="BB32" s="5"/>
      <c r="BC32" s="6"/>
      <c r="BD32" s="7"/>
      <c r="BE32" s="3" t="s">
        <v>21</v>
      </c>
      <c r="BF32" s="5"/>
      <c r="BG32" s="6"/>
      <c r="BH32" s="45"/>
      <c r="BI32" s="42"/>
      <c r="BJ32" s="42"/>
      <c r="BK32" s="42"/>
      <c r="BL32" s="42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3" t="s">
        <v>21</v>
      </c>
      <c r="CB32" s="51"/>
      <c r="CC32" s="71">
        <f t="shared" si="20"/>
        <v>0</v>
      </c>
      <c r="CD32" s="71">
        <f t="shared" si="21"/>
        <v>0</v>
      </c>
      <c r="CE32" s="71">
        <f t="shared" si="22"/>
        <v>0</v>
      </c>
      <c r="CF32" s="71">
        <f t="shared" si="23"/>
        <v>1</v>
      </c>
      <c r="CG32" s="71">
        <f t="shared" si="24"/>
        <v>0</v>
      </c>
      <c r="CH32" s="71">
        <f t="shared" si="25"/>
        <v>9</v>
      </c>
      <c r="CI32" s="71">
        <f t="shared" si="26"/>
        <v>0</v>
      </c>
      <c r="CJ32" s="71">
        <f t="shared" si="27"/>
        <v>0</v>
      </c>
      <c r="CK32" s="71">
        <f t="shared" si="28"/>
        <v>0</v>
      </c>
      <c r="CL32" s="71">
        <f t="shared" si="29"/>
        <v>0</v>
      </c>
      <c r="CM32" s="71">
        <f t="shared" si="30"/>
        <v>0</v>
      </c>
      <c r="CN32" s="71">
        <f t="shared" si="31"/>
        <v>0</v>
      </c>
      <c r="CO32" s="71">
        <f t="shared" si="32"/>
        <v>0</v>
      </c>
      <c r="CP32" s="71">
        <f t="shared" si="33"/>
        <v>0</v>
      </c>
      <c r="CQ32" s="48">
        <f t="shared" si="34"/>
        <v>0</v>
      </c>
      <c r="CR32" s="71">
        <f t="shared" si="35"/>
        <v>0</v>
      </c>
      <c r="CS32" s="71">
        <f t="shared" si="36"/>
        <v>14</v>
      </c>
      <c r="CT32" s="71">
        <f t="shared" si="37"/>
        <v>0</v>
      </c>
      <c r="CU32" s="71">
        <f t="shared" si="38"/>
        <v>0</v>
      </c>
      <c r="CV32" s="71">
        <f t="shared" si="39"/>
        <v>0</v>
      </c>
      <c r="CW32" s="71">
        <f t="shared" si="40"/>
        <v>0</v>
      </c>
      <c r="CX32" s="71">
        <f t="shared" si="41"/>
        <v>0</v>
      </c>
      <c r="CY32" s="71">
        <f t="shared" si="42"/>
        <v>0</v>
      </c>
      <c r="CZ32" s="71">
        <f t="shared" si="43"/>
        <v>0</v>
      </c>
      <c r="DA32" s="71">
        <f t="shared" si="44"/>
        <v>0</v>
      </c>
      <c r="DB32" s="71">
        <f t="shared" si="45"/>
        <v>0</v>
      </c>
      <c r="DC32" s="71">
        <f t="shared" si="46"/>
        <v>0</v>
      </c>
      <c r="DD32" s="71">
        <f t="shared" si="47"/>
        <v>0</v>
      </c>
      <c r="DE32" s="71">
        <f t="shared" si="48"/>
        <v>0</v>
      </c>
      <c r="DF32" s="48">
        <f t="shared" si="49"/>
        <v>0</v>
      </c>
      <c r="DG32" s="71">
        <f t="shared" si="50"/>
        <v>0</v>
      </c>
      <c r="DH32" s="71">
        <f t="shared" si="51"/>
        <v>0</v>
      </c>
      <c r="DI32" s="71">
        <f t="shared" si="52"/>
        <v>7</v>
      </c>
      <c r="DJ32" s="71">
        <f t="shared" si="53"/>
        <v>0</v>
      </c>
      <c r="DK32" s="71">
        <f t="shared" si="54"/>
        <v>0</v>
      </c>
      <c r="DL32" s="71">
        <f t="shared" si="55"/>
        <v>0</v>
      </c>
      <c r="DM32" s="71">
        <f t="shared" si="56"/>
        <v>0</v>
      </c>
      <c r="DN32" s="71">
        <f t="shared" si="57"/>
        <v>0</v>
      </c>
      <c r="DO32" s="71">
        <f t="shared" si="58"/>
        <v>0</v>
      </c>
      <c r="DP32" s="71">
        <f t="shared" si="59"/>
        <v>0</v>
      </c>
      <c r="DQ32" s="71">
        <f t="shared" si="60"/>
        <v>0</v>
      </c>
      <c r="DR32" s="71">
        <f t="shared" si="61"/>
        <v>0</v>
      </c>
      <c r="DS32" s="71">
        <f t="shared" si="62"/>
        <v>0</v>
      </c>
      <c r="DT32" s="71">
        <f t="shared" si="63"/>
        <v>0</v>
      </c>
      <c r="DU32" s="48">
        <f t="shared" si="64"/>
        <v>0</v>
      </c>
    </row>
    <row r="33" spans="1:125" ht="12.75">
      <c r="A33" s="3" t="s">
        <v>22</v>
      </c>
      <c r="B33" s="5"/>
      <c r="C33" s="7"/>
      <c r="D33" s="7"/>
      <c r="E33" s="3" t="s">
        <v>22</v>
      </c>
      <c r="F33" s="5"/>
      <c r="G33" s="7"/>
      <c r="H33" s="7">
        <v>7</v>
      </c>
      <c r="I33" s="3" t="s">
        <v>22</v>
      </c>
      <c r="J33" s="5">
        <v>6</v>
      </c>
      <c r="K33" s="7"/>
      <c r="L33" s="7"/>
      <c r="M33" s="3" t="s">
        <v>22</v>
      </c>
      <c r="N33" s="5">
        <v>15</v>
      </c>
      <c r="O33" s="7"/>
      <c r="P33" s="7"/>
      <c r="Q33" s="3" t="s">
        <v>22</v>
      </c>
      <c r="R33" s="5"/>
      <c r="S33" s="7"/>
      <c r="T33" s="7">
        <v>1</v>
      </c>
      <c r="U33" s="3" t="s">
        <v>22</v>
      </c>
      <c r="V33" s="5"/>
      <c r="W33" s="7"/>
      <c r="X33" s="7">
        <v>4</v>
      </c>
      <c r="Y33" s="3" t="s">
        <v>22</v>
      </c>
      <c r="Z33" s="5"/>
      <c r="AA33" s="7"/>
      <c r="AB33" s="7"/>
      <c r="AC33" s="3" t="s">
        <v>22</v>
      </c>
      <c r="AD33" s="5"/>
      <c r="AE33" s="7"/>
      <c r="AF33" s="7"/>
      <c r="AG33" s="3" t="s">
        <v>22</v>
      </c>
      <c r="AH33" s="5"/>
      <c r="AI33" s="7"/>
      <c r="AJ33" s="7"/>
      <c r="AK33" s="3" t="s">
        <v>22</v>
      </c>
      <c r="AL33" s="5"/>
      <c r="AM33" s="7"/>
      <c r="AN33" s="7"/>
      <c r="AO33" s="3" t="s">
        <v>22</v>
      </c>
      <c r="AP33" s="5"/>
      <c r="AQ33" s="7"/>
      <c r="AR33" s="7"/>
      <c r="AS33" s="3" t="s">
        <v>22</v>
      </c>
      <c r="AT33" s="5"/>
      <c r="AU33" s="7"/>
      <c r="AV33" s="7"/>
      <c r="AW33" s="3" t="s">
        <v>22</v>
      </c>
      <c r="AX33" s="5"/>
      <c r="AY33" s="7"/>
      <c r="AZ33" s="7"/>
      <c r="BA33" s="3" t="s">
        <v>22</v>
      </c>
      <c r="BB33" s="5"/>
      <c r="BC33" s="7"/>
      <c r="BD33" s="7"/>
      <c r="BE33" s="3" t="s">
        <v>22</v>
      </c>
      <c r="BF33" s="5"/>
      <c r="BG33" s="7"/>
      <c r="BH33" s="45"/>
      <c r="BI33" s="42"/>
      <c r="BJ33" s="42"/>
      <c r="BK33" s="42"/>
      <c r="BL33" s="42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3" t="s">
        <v>22</v>
      </c>
      <c r="CB33" s="51"/>
      <c r="CC33" s="71">
        <f t="shared" si="20"/>
        <v>0</v>
      </c>
      <c r="CD33" s="71">
        <f t="shared" si="21"/>
        <v>0</v>
      </c>
      <c r="CE33" s="71">
        <f t="shared" si="22"/>
        <v>6</v>
      </c>
      <c r="CF33" s="71">
        <f t="shared" si="23"/>
        <v>15</v>
      </c>
      <c r="CG33" s="71">
        <f t="shared" si="24"/>
        <v>0</v>
      </c>
      <c r="CH33" s="71">
        <f t="shared" si="25"/>
        <v>0</v>
      </c>
      <c r="CI33" s="71">
        <f t="shared" si="26"/>
        <v>0</v>
      </c>
      <c r="CJ33" s="71">
        <f t="shared" si="27"/>
        <v>0</v>
      </c>
      <c r="CK33" s="71">
        <f t="shared" si="28"/>
        <v>0</v>
      </c>
      <c r="CL33" s="71">
        <f t="shared" si="29"/>
        <v>0</v>
      </c>
      <c r="CM33" s="71">
        <f t="shared" si="30"/>
        <v>0</v>
      </c>
      <c r="CN33" s="71">
        <f t="shared" si="31"/>
        <v>0</v>
      </c>
      <c r="CO33" s="71">
        <f t="shared" si="32"/>
        <v>0</v>
      </c>
      <c r="CP33" s="71">
        <f t="shared" si="33"/>
        <v>0</v>
      </c>
      <c r="CQ33" s="48">
        <f t="shared" si="34"/>
        <v>0</v>
      </c>
      <c r="CR33" s="71">
        <f t="shared" si="35"/>
        <v>0</v>
      </c>
      <c r="CS33" s="71">
        <f t="shared" si="36"/>
        <v>0</v>
      </c>
      <c r="CT33" s="71">
        <f t="shared" si="37"/>
        <v>0</v>
      </c>
      <c r="CU33" s="71">
        <f t="shared" si="38"/>
        <v>0</v>
      </c>
      <c r="CV33" s="71">
        <f t="shared" si="39"/>
        <v>0</v>
      </c>
      <c r="CW33" s="71">
        <f t="shared" si="40"/>
        <v>0</v>
      </c>
      <c r="CX33" s="71">
        <f t="shared" si="41"/>
        <v>0</v>
      </c>
      <c r="CY33" s="71">
        <f t="shared" si="42"/>
        <v>0</v>
      </c>
      <c r="CZ33" s="71">
        <f t="shared" si="43"/>
        <v>0</v>
      </c>
      <c r="DA33" s="71">
        <f t="shared" si="44"/>
        <v>0</v>
      </c>
      <c r="DB33" s="71">
        <f t="shared" si="45"/>
        <v>0</v>
      </c>
      <c r="DC33" s="71">
        <f t="shared" si="46"/>
        <v>0</v>
      </c>
      <c r="DD33" s="71">
        <f t="shared" si="47"/>
        <v>0</v>
      </c>
      <c r="DE33" s="71">
        <f t="shared" si="48"/>
        <v>0</v>
      </c>
      <c r="DF33" s="48">
        <f t="shared" si="49"/>
        <v>0</v>
      </c>
      <c r="DG33" s="71">
        <f>D33</f>
        <v>0</v>
      </c>
      <c r="DH33" s="71">
        <f t="shared" si="51"/>
        <v>7</v>
      </c>
      <c r="DI33" s="71">
        <f t="shared" si="52"/>
        <v>0</v>
      </c>
      <c r="DJ33" s="71">
        <f t="shared" si="53"/>
        <v>0</v>
      </c>
      <c r="DK33" s="71">
        <f t="shared" si="54"/>
        <v>1</v>
      </c>
      <c r="DL33" s="71">
        <f t="shared" si="55"/>
        <v>4</v>
      </c>
      <c r="DM33" s="71">
        <f t="shared" si="56"/>
        <v>0</v>
      </c>
      <c r="DN33" s="71">
        <f t="shared" si="57"/>
        <v>0</v>
      </c>
      <c r="DO33" s="71">
        <f t="shared" si="58"/>
        <v>0</v>
      </c>
      <c r="DP33" s="71">
        <f t="shared" si="59"/>
        <v>0</v>
      </c>
      <c r="DQ33" s="71">
        <f t="shared" si="60"/>
        <v>0</v>
      </c>
      <c r="DR33" s="71">
        <f t="shared" si="61"/>
        <v>0</v>
      </c>
      <c r="DS33" s="71">
        <f t="shared" si="62"/>
        <v>0</v>
      </c>
      <c r="DT33" s="71">
        <f t="shared" si="63"/>
        <v>0</v>
      </c>
      <c r="DU33" s="48">
        <f t="shared" si="64"/>
        <v>0</v>
      </c>
    </row>
    <row r="34" spans="1:125" ht="12.75">
      <c r="A34" s="3" t="s">
        <v>12</v>
      </c>
      <c r="B34" s="5"/>
      <c r="C34" s="6"/>
      <c r="D34" s="7">
        <v>15</v>
      </c>
      <c r="E34" s="3" t="s">
        <v>12</v>
      </c>
      <c r="F34" s="5">
        <v>16</v>
      </c>
      <c r="G34" s="6"/>
      <c r="H34" s="7"/>
      <c r="I34" s="3" t="s">
        <v>12</v>
      </c>
      <c r="J34" s="5">
        <v>14</v>
      </c>
      <c r="K34" s="6"/>
      <c r="L34" s="7"/>
      <c r="M34" s="3" t="s">
        <v>12</v>
      </c>
      <c r="N34" s="5"/>
      <c r="O34" s="6"/>
      <c r="P34" s="7"/>
      <c r="Q34" s="3" t="s">
        <v>12</v>
      </c>
      <c r="R34" s="5"/>
      <c r="S34" s="6"/>
      <c r="T34" s="7"/>
      <c r="U34" s="3" t="s">
        <v>12</v>
      </c>
      <c r="V34" s="5"/>
      <c r="W34" s="6"/>
      <c r="X34" s="7">
        <v>3</v>
      </c>
      <c r="Y34" s="3" t="s">
        <v>12</v>
      </c>
      <c r="Z34" s="5"/>
      <c r="AA34" s="6"/>
      <c r="AB34" s="7"/>
      <c r="AC34" s="3" t="s">
        <v>12</v>
      </c>
      <c r="AD34" s="5"/>
      <c r="AE34" s="6"/>
      <c r="AF34" s="7"/>
      <c r="AG34" s="3" t="s">
        <v>12</v>
      </c>
      <c r="AH34" s="5"/>
      <c r="AI34" s="6"/>
      <c r="AJ34" s="7"/>
      <c r="AK34" s="3" t="s">
        <v>12</v>
      </c>
      <c r="AL34" s="5"/>
      <c r="AM34" s="6"/>
      <c r="AN34" s="7"/>
      <c r="AO34" s="3" t="s">
        <v>12</v>
      </c>
      <c r="AP34" s="5"/>
      <c r="AQ34" s="6"/>
      <c r="AR34" s="7"/>
      <c r="AS34" s="3" t="s">
        <v>12</v>
      </c>
      <c r="AT34" s="5"/>
      <c r="AU34" s="6"/>
      <c r="AV34" s="7"/>
      <c r="AW34" s="3" t="s">
        <v>12</v>
      </c>
      <c r="AX34" s="5"/>
      <c r="AY34" s="6"/>
      <c r="AZ34" s="7"/>
      <c r="BA34" s="3" t="s">
        <v>12</v>
      </c>
      <c r="BB34" s="5"/>
      <c r="BC34" s="6"/>
      <c r="BD34" s="7"/>
      <c r="BE34" s="3" t="s">
        <v>12</v>
      </c>
      <c r="BF34" s="5"/>
      <c r="BG34" s="6"/>
      <c r="BH34" s="45"/>
      <c r="BI34" s="42"/>
      <c r="BJ34" s="42"/>
      <c r="BK34" s="42"/>
      <c r="BL34" s="42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3" t="s">
        <v>12</v>
      </c>
      <c r="CB34" s="51"/>
      <c r="CC34" s="71">
        <f t="shared" si="20"/>
        <v>0</v>
      </c>
      <c r="CD34" s="71">
        <f t="shared" si="21"/>
        <v>16</v>
      </c>
      <c r="CE34" s="71">
        <f t="shared" si="22"/>
        <v>14</v>
      </c>
      <c r="CF34" s="71">
        <f t="shared" si="23"/>
        <v>0</v>
      </c>
      <c r="CG34" s="71">
        <f t="shared" si="24"/>
        <v>0</v>
      </c>
      <c r="CH34" s="71">
        <f t="shared" si="25"/>
        <v>0</v>
      </c>
      <c r="CI34" s="71">
        <f t="shared" si="26"/>
        <v>0</v>
      </c>
      <c r="CJ34" s="71">
        <f t="shared" si="27"/>
        <v>0</v>
      </c>
      <c r="CK34" s="71">
        <f t="shared" si="28"/>
        <v>0</v>
      </c>
      <c r="CL34" s="71">
        <f t="shared" si="29"/>
        <v>0</v>
      </c>
      <c r="CM34" s="71">
        <f t="shared" si="30"/>
        <v>0</v>
      </c>
      <c r="CN34" s="71">
        <f t="shared" si="31"/>
        <v>0</v>
      </c>
      <c r="CO34" s="71">
        <f t="shared" si="32"/>
        <v>0</v>
      </c>
      <c r="CP34" s="71">
        <f t="shared" si="33"/>
        <v>0</v>
      </c>
      <c r="CQ34" s="48">
        <f t="shared" si="34"/>
        <v>0</v>
      </c>
      <c r="CR34" s="71">
        <f t="shared" si="35"/>
        <v>0</v>
      </c>
      <c r="CS34" s="71">
        <f t="shared" si="36"/>
        <v>0</v>
      </c>
      <c r="CT34" s="71">
        <f t="shared" si="37"/>
        <v>0</v>
      </c>
      <c r="CU34" s="71">
        <f t="shared" si="38"/>
        <v>0</v>
      </c>
      <c r="CV34" s="71">
        <f t="shared" si="39"/>
        <v>0</v>
      </c>
      <c r="CW34" s="71">
        <f t="shared" si="40"/>
        <v>0</v>
      </c>
      <c r="CX34" s="71">
        <f t="shared" si="41"/>
        <v>0</v>
      </c>
      <c r="CY34" s="71">
        <f t="shared" si="42"/>
        <v>0</v>
      </c>
      <c r="CZ34" s="71">
        <f t="shared" si="43"/>
        <v>0</v>
      </c>
      <c r="DA34" s="71">
        <f t="shared" si="44"/>
        <v>0</v>
      </c>
      <c r="DB34" s="71">
        <f t="shared" si="45"/>
        <v>0</v>
      </c>
      <c r="DC34" s="71">
        <f t="shared" si="46"/>
        <v>0</v>
      </c>
      <c r="DD34" s="71">
        <f t="shared" si="47"/>
        <v>0</v>
      </c>
      <c r="DE34" s="71">
        <f t="shared" si="48"/>
        <v>0</v>
      </c>
      <c r="DF34" s="48">
        <f t="shared" si="49"/>
        <v>0</v>
      </c>
      <c r="DG34" s="71">
        <f>D34</f>
        <v>15</v>
      </c>
      <c r="DH34" s="71">
        <f t="shared" si="51"/>
        <v>0</v>
      </c>
      <c r="DI34" s="71">
        <f t="shared" si="52"/>
        <v>0</v>
      </c>
      <c r="DJ34" s="71">
        <f t="shared" si="53"/>
        <v>0</v>
      </c>
      <c r="DK34" s="71">
        <f t="shared" si="54"/>
        <v>0</v>
      </c>
      <c r="DL34" s="71">
        <f t="shared" si="55"/>
        <v>3</v>
      </c>
      <c r="DM34" s="71">
        <f t="shared" si="56"/>
        <v>0</v>
      </c>
      <c r="DN34" s="71">
        <f t="shared" si="57"/>
        <v>0</v>
      </c>
      <c r="DO34" s="71">
        <f t="shared" si="58"/>
        <v>0</v>
      </c>
      <c r="DP34" s="71">
        <f t="shared" si="59"/>
        <v>0</v>
      </c>
      <c r="DQ34" s="71">
        <f t="shared" si="60"/>
        <v>0</v>
      </c>
      <c r="DR34" s="71">
        <f t="shared" si="61"/>
        <v>0</v>
      </c>
      <c r="DS34" s="71">
        <f t="shared" si="62"/>
        <v>0</v>
      </c>
      <c r="DT34" s="71">
        <f t="shared" si="63"/>
        <v>0</v>
      </c>
      <c r="DU34" s="48">
        <f t="shared" si="64"/>
        <v>0</v>
      </c>
    </row>
    <row r="35" spans="1:125" ht="12.75">
      <c r="A35" s="3" t="s">
        <v>13</v>
      </c>
      <c r="B35" s="5"/>
      <c r="C35" s="6"/>
      <c r="D35" s="7"/>
      <c r="E35" s="3" t="s">
        <v>13</v>
      </c>
      <c r="F35" s="5">
        <v>1</v>
      </c>
      <c r="G35" s="6"/>
      <c r="H35" s="7"/>
      <c r="I35" s="3" t="s">
        <v>13</v>
      </c>
      <c r="J35" s="5"/>
      <c r="K35" s="6"/>
      <c r="L35" s="7">
        <v>9</v>
      </c>
      <c r="M35" s="3" t="s">
        <v>13</v>
      </c>
      <c r="N35" s="5">
        <v>2</v>
      </c>
      <c r="O35" s="6"/>
      <c r="P35" s="7"/>
      <c r="Q35" s="3" t="s">
        <v>13</v>
      </c>
      <c r="R35" s="5">
        <v>5</v>
      </c>
      <c r="S35" s="6"/>
      <c r="T35" s="7"/>
      <c r="U35" s="3" t="s">
        <v>13</v>
      </c>
      <c r="V35" s="5"/>
      <c r="W35" s="6"/>
      <c r="X35" s="7">
        <v>7</v>
      </c>
      <c r="Y35" s="3" t="s">
        <v>13</v>
      </c>
      <c r="Z35" s="5"/>
      <c r="AA35" s="6"/>
      <c r="AB35" s="7"/>
      <c r="AC35" s="3" t="s">
        <v>13</v>
      </c>
      <c r="AD35" s="5"/>
      <c r="AE35" s="6"/>
      <c r="AF35" s="7"/>
      <c r="AG35" s="3" t="s">
        <v>13</v>
      </c>
      <c r="AH35" s="5"/>
      <c r="AI35" s="6"/>
      <c r="AJ35" s="7"/>
      <c r="AK35" s="3" t="s">
        <v>13</v>
      </c>
      <c r="AL35" s="5"/>
      <c r="AM35" s="6"/>
      <c r="AN35" s="7"/>
      <c r="AO35" s="3" t="s">
        <v>13</v>
      </c>
      <c r="AP35" s="5"/>
      <c r="AQ35" s="6"/>
      <c r="AR35" s="7"/>
      <c r="AS35" s="3" t="s">
        <v>13</v>
      </c>
      <c r="AT35" s="5"/>
      <c r="AU35" s="6"/>
      <c r="AV35" s="7"/>
      <c r="AW35" s="3" t="s">
        <v>13</v>
      </c>
      <c r="AX35" s="5"/>
      <c r="AY35" s="6"/>
      <c r="AZ35" s="7"/>
      <c r="BA35" s="3" t="s">
        <v>13</v>
      </c>
      <c r="BB35" s="5"/>
      <c r="BC35" s="6"/>
      <c r="BD35" s="7"/>
      <c r="BE35" s="3" t="s">
        <v>13</v>
      </c>
      <c r="BF35" s="5"/>
      <c r="BG35" s="6"/>
      <c r="BH35" s="45"/>
      <c r="BI35" s="42"/>
      <c r="BJ35" s="42"/>
      <c r="BK35" s="42"/>
      <c r="BL35" s="42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3" t="s">
        <v>13</v>
      </c>
      <c r="CB35" s="51"/>
      <c r="CC35" s="71">
        <f t="shared" si="20"/>
        <v>0</v>
      </c>
      <c r="CD35" s="71">
        <f t="shared" si="21"/>
        <v>1</v>
      </c>
      <c r="CE35" s="71">
        <f t="shared" si="22"/>
        <v>0</v>
      </c>
      <c r="CF35" s="71">
        <f t="shared" si="23"/>
        <v>2</v>
      </c>
      <c r="CG35" s="71">
        <f t="shared" si="24"/>
        <v>5</v>
      </c>
      <c r="CH35" s="71">
        <f t="shared" si="25"/>
        <v>0</v>
      </c>
      <c r="CI35" s="71">
        <f t="shared" si="26"/>
        <v>0</v>
      </c>
      <c r="CJ35" s="71">
        <f t="shared" si="27"/>
        <v>0</v>
      </c>
      <c r="CK35" s="71">
        <f t="shared" si="28"/>
        <v>0</v>
      </c>
      <c r="CL35" s="71">
        <f t="shared" si="29"/>
        <v>0</v>
      </c>
      <c r="CM35" s="71">
        <f t="shared" si="30"/>
        <v>0</v>
      </c>
      <c r="CN35" s="71">
        <f t="shared" si="31"/>
        <v>0</v>
      </c>
      <c r="CO35" s="71">
        <f t="shared" si="32"/>
        <v>0</v>
      </c>
      <c r="CP35" s="71">
        <f t="shared" si="33"/>
        <v>0</v>
      </c>
      <c r="CQ35" s="48">
        <f t="shared" si="34"/>
        <v>0</v>
      </c>
      <c r="CR35" s="71">
        <f t="shared" si="35"/>
        <v>0</v>
      </c>
      <c r="CS35" s="71">
        <f t="shared" si="36"/>
        <v>0</v>
      </c>
      <c r="CT35" s="71">
        <f t="shared" si="37"/>
        <v>0</v>
      </c>
      <c r="CU35" s="71">
        <f t="shared" si="38"/>
        <v>0</v>
      </c>
      <c r="CV35" s="71">
        <f t="shared" si="39"/>
        <v>0</v>
      </c>
      <c r="CW35" s="71">
        <f t="shared" si="40"/>
        <v>0</v>
      </c>
      <c r="CX35" s="71">
        <f t="shared" si="41"/>
        <v>0</v>
      </c>
      <c r="CY35" s="71">
        <f t="shared" si="42"/>
        <v>0</v>
      </c>
      <c r="CZ35" s="71">
        <f t="shared" si="43"/>
        <v>0</v>
      </c>
      <c r="DA35" s="71">
        <f t="shared" si="44"/>
        <v>0</v>
      </c>
      <c r="DB35" s="71">
        <f t="shared" si="45"/>
        <v>0</v>
      </c>
      <c r="DC35" s="71">
        <f t="shared" si="46"/>
        <v>0</v>
      </c>
      <c r="DD35" s="71">
        <f t="shared" si="47"/>
        <v>0</v>
      </c>
      <c r="DE35" s="71">
        <f t="shared" si="48"/>
        <v>0</v>
      </c>
      <c r="DF35" s="48">
        <f t="shared" si="49"/>
        <v>0</v>
      </c>
      <c r="DG35" s="71">
        <f t="shared" si="50"/>
        <v>0</v>
      </c>
      <c r="DH35" s="71">
        <f t="shared" si="51"/>
        <v>0</v>
      </c>
      <c r="DI35" s="71">
        <f t="shared" si="52"/>
        <v>9</v>
      </c>
      <c r="DJ35" s="71">
        <f t="shared" si="53"/>
        <v>0</v>
      </c>
      <c r="DK35" s="71">
        <f t="shared" si="54"/>
        <v>0</v>
      </c>
      <c r="DL35" s="71">
        <f t="shared" si="55"/>
        <v>7</v>
      </c>
      <c r="DM35" s="71">
        <f t="shared" si="56"/>
        <v>0</v>
      </c>
      <c r="DN35" s="71">
        <f t="shared" si="57"/>
        <v>0</v>
      </c>
      <c r="DO35" s="71">
        <f t="shared" si="58"/>
        <v>0</v>
      </c>
      <c r="DP35" s="71">
        <f t="shared" si="59"/>
        <v>0</v>
      </c>
      <c r="DQ35" s="71">
        <f t="shared" si="60"/>
        <v>0</v>
      </c>
      <c r="DR35" s="71">
        <f t="shared" si="61"/>
        <v>0</v>
      </c>
      <c r="DS35" s="71">
        <f t="shared" si="62"/>
        <v>0</v>
      </c>
      <c r="DT35" s="71">
        <f t="shared" si="63"/>
        <v>0</v>
      </c>
      <c r="DU35" s="48">
        <f t="shared" si="64"/>
        <v>0</v>
      </c>
    </row>
    <row r="36" spans="1:125" ht="12.75">
      <c r="A36" s="9" t="s">
        <v>23</v>
      </c>
      <c r="B36" s="5"/>
      <c r="C36" s="8"/>
      <c r="D36" s="7"/>
      <c r="E36" s="9" t="s">
        <v>23</v>
      </c>
      <c r="F36" s="5"/>
      <c r="G36" s="8">
        <v>10</v>
      </c>
      <c r="H36" s="7"/>
      <c r="I36" s="9" t="s">
        <v>23</v>
      </c>
      <c r="J36" s="5"/>
      <c r="K36" s="8"/>
      <c r="L36" s="7">
        <v>12</v>
      </c>
      <c r="M36" s="9" t="s">
        <v>23</v>
      </c>
      <c r="N36" s="5"/>
      <c r="O36" s="8"/>
      <c r="P36" s="7">
        <v>6</v>
      </c>
      <c r="Q36" s="9" t="s">
        <v>23</v>
      </c>
      <c r="R36" s="5"/>
      <c r="S36" s="8"/>
      <c r="T36" s="7"/>
      <c r="U36" s="9" t="s">
        <v>23</v>
      </c>
      <c r="V36" s="5">
        <v>5</v>
      </c>
      <c r="W36" s="8"/>
      <c r="X36" s="7"/>
      <c r="Y36" s="9" t="s">
        <v>23</v>
      </c>
      <c r="Z36" s="5"/>
      <c r="AA36" s="8"/>
      <c r="AB36" s="7"/>
      <c r="AC36" s="9" t="s">
        <v>23</v>
      </c>
      <c r="AD36" s="5"/>
      <c r="AE36" s="8"/>
      <c r="AF36" s="7"/>
      <c r="AG36" s="9" t="s">
        <v>23</v>
      </c>
      <c r="AH36" s="5"/>
      <c r="AI36" s="8"/>
      <c r="AJ36" s="7"/>
      <c r="AK36" s="9" t="s">
        <v>23</v>
      </c>
      <c r="AL36" s="5"/>
      <c r="AM36" s="8"/>
      <c r="AN36" s="7"/>
      <c r="AO36" s="9" t="s">
        <v>23</v>
      </c>
      <c r="AP36" s="5"/>
      <c r="AQ36" s="8"/>
      <c r="AR36" s="7"/>
      <c r="AS36" s="9" t="s">
        <v>23</v>
      </c>
      <c r="AT36" s="5"/>
      <c r="AU36" s="8"/>
      <c r="AV36" s="7"/>
      <c r="AW36" s="9" t="s">
        <v>23</v>
      </c>
      <c r="AX36" s="5"/>
      <c r="AY36" s="8"/>
      <c r="AZ36" s="7"/>
      <c r="BA36" s="9" t="s">
        <v>23</v>
      </c>
      <c r="BB36" s="5"/>
      <c r="BC36" s="8"/>
      <c r="BD36" s="7"/>
      <c r="BE36" s="9" t="s">
        <v>23</v>
      </c>
      <c r="BF36" s="5"/>
      <c r="BG36" s="8"/>
      <c r="BH36" s="45"/>
      <c r="BI36" s="46"/>
      <c r="BJ36" s="42"/>
      <c r="BK36" s="42"/>
      <c r="BL36" s="42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9" t="s">
        <v>23</v>
      </c>
      <c r="CB36" s="51"/>
      <c r="CC36" s="71">
        <f t="shared" si="20"/>
        <v>0</v>
      </c>
      <c r="CD36" s="71">
        <f t="shared" si="21"/>
        <v>0</v>
      </c>
      <c r="CE36" s="71">
        <f t="shared" si="22"/>
        <v>0</v>
      </c>
      <c r="CF36" s="71">
        <f t="shared" si="23"/>
        <v>0</v>
      </c>
      <c r="CG36" s="71">
        <f t="shared" si="24"/>
        <v>0</v>
      </c>
      <c r="CH36" s="71">
        <f t="shared" si="25"/>
        <v>5</v>
      </c>
      <c r="CI36" s="71">
        <f t="shared" si="26"/>
        <v>0</v>
      </c>
      <c r="CJ36" s="71">
        <f t="shared" si="27"/>
        <v>0</v>
      </c>
      <c r="CK36" s="71">
        <f t="shared" si="28"/>
        <v>0</v>
      </c>
      <c r="CL36" s="71">
        <f t="shared" si="29"/>
        <v>0</v>
      </c>
      <c r="CM36" s="71">
        <f t="shared" si="30"/>
        <v>0</v>
      </c>
      <c r="CN36" s="71">
        <f t="shared" si="31"/>
        <v>0</v>
      </c>
      <c r="CO36" s="71">
        <f t="shared" si="32"/>
        <v>0</v>
      </c>
      <c r="CP36" s="71">
        <f t="shared" si="33"/>
        <v>0</v>
      </c>
      <c r="CQ36" s="48">
        <f t="shared" si="34"/>
        <v>0</v>
      </c>
      <c r="CR36" s="71">
        <f t="shared" si="35"/>
        <v>0</v>
      </c>
      <c r="CS36" s="71">
        <f t="shared" si="36"/>
        <v>10</v>
      </c>
      <c r="CT36" s="71">
        <f t="shared" si="37"/>
        <v>0</v>
      </c>
      <c r="CU36" s="71">
        <f t="shared" si="38"/>
        <v>0</v>
      </c>
      <c r="CV36" s="71">
        <f t="shared" si="39"/>
        <v>0</v>
      </c>
      <c r="CW36" s="71">
        <f t="shared" si="40"/>
        <v>0</v>
      </c>
      <c r="CX36" s="71">
        <f t="shared" si="41"/>
        <v>0</v>
      </c>
      <c r="CY36" s="71">
        <f t="shared" si="42"/>
        <v>0</v>
      </c>
      <c r="CZ36" s="71">
        <f t="shared" si="43"/>
        <v>0</v>
      </c>
      <c r="DA36" s="71">
        <f t="shared" si="44"/>
        <v>0</v>
      </c>
      <c r="DB36" s="71">
        <f t="shared" si="45"/>
        <v>0</v>
      </c>
      <c r="DC36" s="71">
        <f t="shared" si="46"/>
        <v>0</v>
      </c>
      <c r="DD36" s="71">
        <f t="shared" si="47"/>
        <v>0</v>
      </c>
      <c r="DE36" s="71">
        <f t="shared" si="48"/>
        <v>0</v>
      </c>
      <c r="DF36" s="48">
        <f t="shared" si="49"/>
        <v>0</v>
      </c>
      <c r="DG36" s="71">
        <f t="shared" si="50"/>
        <v>0</v>
      </c>
      <c r="DH36" s="71">
        <f t="shared" si="51"/>
        <v>0</v>
      </c>
      <c r="DI36" s="71">
        <f t="shared" si="52"/>
        <v>12</v>
      </c>
      <c r="DJ36" s="71">
        <f t="shared" si="53"/>
        <v>6</v>
      </c>
      <c r="DK36" s="71">
        <f t="shared" si="54"/>
        <v>0</v>
      </c>
      <c r="DL36" s="71">
        <f t="shared" si="55"/>
        <v>0</v>
      </c>
      <c r="DM36" s="71">
        <f t="shared" si="56"/>
        <v>0</v>
      </c>
      <c r="DN36" s="71">
        <f t="shared" si="57"/>
        <v>0</v>
      </c>
      <c r="DO36" s="71">
        <f t="shared" si="58"/>
        <v>0</v>
      </c>
      <c r="DP36" s="71">
        <f t="shared" si="59"/>
        <v>0</v>
      </c>
      <c r="DQ36" s="71">
        <f t="shared" si="60"/>
        <v>0</v>
      </c>
      <c r="DR36" s="71">
        <f t="shared" si="61"/>
        <v>0</v>
      </c>
      <c r="DS36" s="71">
        <f t="shared" si="62"/>
        <v>0</v>
      </c>
      <c r="DT36" s="71">
        <f t="shared" si="63"/>
        <v>0</v>
      </c>
      <c r="DU36" s="48">
        <f t="shared" si="64"/>
        <v>0</v>
      </c>
    </row>
    <row r="37" spans="1:125" ht="12.75">
      <c r="A37" s="3" t="s">
        <v>14</v>
      </c>
      <c r="B37" s="5">
        <v>12</v>
      </c>
      <c r="C37" s="6"/>
      <c r="D37" s="7"/>
      <c r="E37" s="3" t="s">
        <v>14</v>
      </c>
      <c r="F37" s="5">
        <v>9</v>
      </c>
      <c r="G37" s="6"/>
      <c r="H37" s="7"/>
      <c r="I37" s="3" t="s">
        <v>14</v>
      </c>
      <c r="J37" s="5">
        <v>16</v>
      </c>
      <c r="K37" s="6"/>
      <c r="L37" s="7"/>
      <c r="M37" s="3" t="s">
        <v>14</v>
      </c>
      <c r="N37" s="5"/>
      <c r="O37" s="6"/>
      <c r="P37" s="7">
        <v>11</v>
      </c>
      <c r="Q37" s="3" t="s">
        <v>14</v>
      </c>
      <c r="R37" s="5"/>
      <c r="S37" s="6"/>
      <c r="T37" s="7"/>
      <c r="U37" s="3" t="s">
        <v>14</v>
      </c>
      <c r="V37" s="5"/>
      <c r="W37" s="6"/>
      <c r="X37" s="7">
        <v>6</v>
      </c>
      <c r="Y37" s="3" t="s">
        <v>14</v>
      </c>
      <c r="Z37" s="5"/>
      <c r="AA37" s="6"/>
      <c r="AB37" s="7"/>
      <c r="AC37" s="3" t="s">
        <v>14</v>
      </c>
      <c r="AD37" s="5"/>
      <c r="AE37" s="6"/>
      <c r="AF37" s="7"/>
      <c r="AG37" s="3" t="s">
        <v>14</v>
      </c>
      <c r="AH37" s="5"/>
      <c r="AI37" s="6"/>
      <c r="AJ37" s="7"/>
      <c r="AK37" s="3" t="s">
        <v>14</v>
      </c>
      <c r="AL37" s="5"/>
      <c r="AM37" s="6"/>
      <c r="AN37" s="7"/>
      <c r="AO37" s="3" t="s">
        <v>14</v>
      </c>
      <c r="AP37" s="5"/>
      <c r="AQ37" s="6"/>
      <c r="AR37" s="7"/>
      <c r="AS37" s="3" t="s">
        <v>14</v>
      </c>
      <c r="AT37" s="5"/>
      <c r="AU37" s="6"/>
      <c r="AV37" s="7"/>
      <c r="AW37" s="3" t="s">
        <v>14</v>
      </c>
      <c r="AX37" s="5"/>
      <c r="AY37" s="6"/>
      <c r="AZ37" s="7"/>
      <c r="BA37" s="3" t="s">
        <v>14</v>
      </c>
      <c r="BB37" s="5"/>
      <c r="BC37" s="6"/>
      <c r="BD37" s="7"/>
      <c r="BE37" s="3" t="s">
        <v>14</v>
      </c>
      <c r="BF37" s="5"/>
      <c r="BG37" s="6"/>
      <c r="BH37" s="45"/>
      <c r="BI37" s="42"/>
      <c r="BJ37" s="42"/>
      <c r="BK37" s="42"/>
      <c r="BL37" s="42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3" t="s">
        <v>14</v>
      </c>
      <c r="CB37" s="51"/>
      <c r="CC37" s="71">
        <f t="shared" si="20"/>
        <v>12</v>
      </c>
      <c r="CD37" s="71">
        <f t="shared" si="21"/>
        <v>9</v>
      </c>
      <c r="CE37" s="71">
        <f t="shared" si="22"/>
        <v>16</v>
      </c>
      <c r="CF37" s="71">
        <f t="shared" si="23"/>
        <v>0</v>
      </c>
      <c r="CG37" s="71">
        <f t="shared" si="24"/>
        <v>0</v>
      </c>
      <c r="CH37" s="71">
        <f t="shared" si="25"/>
        <v>0</v>
      </c>
      <c r="CI37" s="71">
        <f t="shared" si="26"/>
        <v>0</v>
      </c>
      <c r="CJ37" s="71">
        <f t="shared" si="27"/>
        <v>0</v>
      </c>
      <c r="CK37" s="71">
        <f t="shared" si="28"/>
        <v>0</v>
      </c>
      <c r="CL37" s="71">
        <f t="shared" si="29"/>
        <v>0</v>
      </c>
      <c r="CM37" s="71">
        <f t="shared" si="30"/>
        <v>0</v>
      </c>
      <c r="CN37" s="71">
        <f t="shared" si="31"/>
        <v>0</v>
      </c>
      <c r="CO37" s="71">
        <f t="shared" si="32"/>
        <v>0</v>
      </c>
      <c r="CP37" s="71">
        <f t="shared" si="33"/>
        <v>0</v>
      </c>
      <c r="CQ37" s="48">
        <f t="shared" si="34"/>
        <v>0</v>
      </c>
      <c r="CR37" s="71">
        <f t="shared" si="35"/>
        <v>0</v>
      </c>
      <c r="CS37" s="71">
        <f t="shared" si="36"/>
        <v>0</v>
      </c>
      <c r="CT37" s="71">
        <f t="shared" si="37"/>
        <v>0</v>
      </c>
      <c r="CU37" s="71">
        <f t="shared" si="38"/>
        <v>0</v>
      </c>
      <c r="CV37" s="71">
        <f t="shared" si="39"/>
        <v>0</v>
      </c>
      <c r="CW37" s="71">
        <f t="shared" si="40"/>
        <v>0</v>
      </c>
      <c r="CX37" s="71">
        <f t="shared" si="41"/>
        <v>0</v>
      </c>
      <c r="CY37" s="71">
        <f t="shared" si="42"/>
        <v>0</v>
      </c>
      <c r="CZ37" s="71">
        <f t="shared" si="43"/>
        <v>0</v>
      </c>
      <c r="DA37" s="71">
        <f t="shared" si="44"/>
        <v>0</v>
      </c>
      <c r="DB37" s="71">
        <f t="shared" si="45"/>
        <v>0</v>
      </c>
      <c r="DC37" s="71">
        <f t="shared" si="46"/>
        <v>0</v>
      </c>
      <c r="DD37" s="71">
        <f t="shared" si="47"/>
        <v>0</v>
      </c>
      <c r="DE37" s="71">
        <f t="shared" si="48"/>
        <v>0</v>
      </c>
      <c r="DF37" s="48">
        <f t="shared" si="49"/>
        <v>0</v>
      </c>
      <c r="DG37" s="71">
        <f t="shared" si="50"/>
        <v>0</v>
      </c>
      <c r="DH37" s="71">
        <f t="shared" si="51"/>
        <v>0</v>
      </c>
      <c r="DI37" s="71">
        <f t="shared" si="52"/>
        <v>0</v>
      </c>
      <c r="DJ37" s="71">
        <f t="shared" si="53"/>
        <v>11</v>
      </c>
      <c r="DK37" s="71">
        <f t="shared" si="54"/>
        <v>0</v>
      </c>
      <c r="DL37" s="71">
        <f t="shared" si="55"/>
        <v>6</v>
      </c>
      <c r="DM37" s="71">
        <f t="shared" si="56"/>
        <v>0</v>
      </c>
      <c r="DN37" s="71">
        <f t="shared" si="57"/>
        <v>0</v>
      </c>
      <c r="DO37" s="71">
        <f t="shared" si="58"/>
        <v>0</v>
      </c>
      <c r="DP37" s="71">
        <f t="shared" si="59"/>
        <v>0</v>
      </c>
      <c r="DQ37" s="71">
        <f t="shared" si="60"/>
        <v>0</v>
      </c>
      <c r="DR37" s="71">
        <f t="shared" si="61"/>
        <v>0</v>
      </c>
      <c r="DS37" s="71">
        <f t="shared" si="62"/>
        <v>0</v>
      </c>
      <c r="DT37" s="71">
        <f t="shared" si="63"/>
        <v>0</v>
      </c>
      <c r="DU37" s="48">
        <f t="shared" si="64"/>
        <v>0</v>
      </c>
    </row>
    <row r="38" spans="1:125" ht="12.75">
      <c r="A38" s="9" t="s">
        <v>93</v>
      </c>
      <c r="B38" s="5"/>
      <c r="C38" s="8"/>
      <c r="D38" s="7"/>
      <c r="E38" s="9" t="s">
        <v>93</v>
      </c>
      <c r="F38" s="5"/>
      <c r="G38" s="8"/>
      <c r="H38" s="7">
        <v>12</v>
      </c>
      <c r="I38" s="9" t="s">
        <v>93</v>
      </c>
      <c r="J38" s="5"/>
      <c r="K38" s="8"/>
      <c r="L38" s="7">
        <v>15</v>
      </c>
      <c r="M38" s="9" t="s">
        <v>93</v>
      </c>
      <c r="N38" s="5"/>
      <c r="O38" s="8"/>
      <c r="P38" s="7">
        <v>3</v>
      </c>
      <c r="Q38" s="9" t="s">
        <v>93</v>
      </c>
      <c r="R38" s="5"/>
      <c r="S38" s="8"/>
      <c r="T38" s="7"/>
      <c r="U38" s="9" t="s">
        <v>93</v>
      </c>
      <c r="V38" s="5"/>
      <c r="W38" s="8"/>
      <c r="X38" s="7">
        <v>1</v>
      </c>
      <c r="Y38" s="9" t="s">
        <v>93</v>
      </c>
      <c r="Z38" s="5"/>
      <c r="AA38" s="8"/>
      <c r="AB38" s="7"/>
      <c r="AC38" s="9" t="s">
        <v>93</v>
      </c>
      <c r="AD38" s="5"/>
      <c r="AE38" s="8"/>
      <c r="AF38" s="7"/>
      <c r="AG38" s="9" t="s">
        <v>93</v>
      </c>
      <c r="AH38" s="5"/>
      <c r="AI38" s="8"/>
      <c r="AJ38" s="7"/>
      <c r="AK38" s="9" t="s">
        <v>93</v>
      </c>
      <c r="AL38" s="5"/>
      <c r="AM38" s="8"/>
      <c r="AN38" s="7"/>
      <c r="AO38" s="9" t="s">
        <v>93</v>
      </c>
      <c r="AP38" s="5"/>
      <c r="AQ38" s="8"/>
      <c r="AR38" s="7"/>
      <c r="AS38" s="9" t="s">
        <v>93</v>
      </c>
      <c r="AT38" s="5"/>
      <c r="AU38" s="8"/>
      <c r="AV38" s="7"/>
      <c r="AW38" s="9" t="s">
        <v>93</v>
      </c>
      <c r="AX38" s="5"/>
      <c r="AY38" s="8"/>
      <c r="AZ38" s="7"/>
      <c r="BA38" s="9" t="s">
        <v>93</v>
      </c>
      <c r="BB38" s="5"/>
      <c r="BC38" s="8"/>
      <c r="BD38" s="7"/>
      <c r="BE38" s="9" t="s">
        <v>93</v>
      </c>
      <c r="BF38" s="5"/>
      <c r="BG38" s="8"/>
      <c r="BH38" s="45"/>
      <c r="BI38" s="46"/>
      <c r="BJ38" s="42"/>
      <c r="BK38" s="42"/>
      <c r="BL38" s="42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9" t="s">
        <v>95</v>
      </c>
      <c r="CB38" s="52"/>
      <c r="CC38" s="72">
        <f t="shared" si="20"/>
        <v>0</v>
      </c>
      <c r="CD38" s="72">
        <f t="shared" si="21"/>
        <v>0</v>
      </c>
      <c r="CE38" s="72">
        <f t="shared" si="22"/>
        <v>0</v>
      </c>
      <c r="CF38" s="72">
        <f t="shared" si="23"/>
        <v>0</v>
      </c>
      <c r="CG38" s="72">
        <f t="shared" si="24"/>
        <v>0</v>
      </c>
      <c r="CH38" s="72">
        <f t="shared" si="25"/>
        <v>0</v>
      </c>
      <c r="CI38" s="72">
        <f t="shared" si="26"/>
        <v>0</v>
      </c>
      <c r="CJ38" s="72">
        <f t="shared" si="27"/>
        <v>0</v>
      </c>
      <c r="CK38" s="72">
        <f t="shared" si="28"/>
        <v>0</v>
      </c>
      <c r="CL38" s="72">
        <f t="shared" si="29"/>
        <v>0</v>
      </c>
      <c r="CM38" s="72">
        <f t="shared" si="30"/>
        <v>0</v>
      </c>
      <c r="CN38" s="72">
        <f t="shared" si="31"/>
        <v>0</v>
      </c>
      <c r="CO38" s="72">
        <f t="shared" si="32"/>
        <v>0</v>
      </c>
      <c r="CP38" s="72">
        <f t="shared" si="33"/>
        <v>0</v>
      </c>
      <c r="CQ38" s="73">
        <f t="shared" si="34"/>
        <v>0</v>
      </c>
      <c r="CR38" s="72">
        <f t="shared" si="35"/>
        <v>0</v>
      </c>
      <c r="CS38" s="72">
        <f t="shared" si="36"/>
        <v>0</v>
      </c>
      <c r="CT38" s="72">
        <f t="shared" si="37"/>
        <v>0</v>
      </c>
      <c r="CU38" s="72">
        <f t="shared" si="38"/>
        <v>0</v>
      </c>
      <c r="CV38" s="72">
        <f t="shared" si="39"/>
        <v>0</v>
      </c>
      <c r="CW38" s="72">
        <f t="shared" si="40"/>
        <v>0</v>
      </c>
      <c r="CX38" s="72">
        <f t="shared" si="41"/>
        <v>0</v>
      </c>
      <c r="CY38" s="72">
        <f t="shared" si="42"/>
        <v>0</v>
      </c>
      <c r="CZ38" s="72">
        <f t="shared" si="43"/>
        <v>0</v>
      </c>
      <c r="DA38" s="72">
        <f t="shared" si="44"/>
        <v>0</v>
      </c>
      <c r="DB38" s="72">
        <f t="shared" si="45"/>
        <v>0</v>
      </c>
      <c r="DC38" s="72">
        <f t="shared" si="46"/>
        <v>0</v>
      </c>
      <c r="DD38" s="72">
        <f t="shared" si="47"/>
        <v>0</v>
      </c>
      <c r="DE38" s="72">
        <f t="shared" si="48"/>
        <v>0</v>
      </c>
      <c r="DF38" s="73">
        <f t="shared" si="49"/>
        <v>0</v>
      </c>
      <c r="DG38" s="72">
        <f t="shared" si="50"/>
        <v>0</v>
      </c>
      <c r="DH38" s="72">
        <f t="shared" si="51"/>
        <v>12</v>
      </c>
      <c r="DI38" s="72">
        <f t="shared" si="52"/>
        <v>15</v>
      </c>
      <c r="DJ38" s="72">
        <f t="shared" si="53"/>
        <v>3</v>
      </c>
      <c r="DK38" s="72">
        <f t="shared" si="54"/>
        <v>0</v>
      </c>
      <c r="DL38" s="72">
        <f t="shared" si="55"/>
        <v>1</v>
      </c>
      <c r="DM38" s="72">
        <f t="shared" si="56"/>
        <v>0</v>
      </c>
      <c r="DN38" s="72">
        <f t="shared" si="57"/>
        <v>0</v>
      </c>
      <c r="DO38" s="72">
        <f t="shared" si="58"/>
        <v>0</v>
      </c>
      <c r="DP38" s="72">
        <f t="shared" si="59"/>
        <v>0</v>
      </c>
      <c r="DQ38" s="72">
        <f t="shared" si="60"/>
        <v>0</v>
      </c>
      <c r="DR38" s="72">
        <f t="shared" si="61"/>
        <v>0</v>
      </c>
      <c r="DS38" s="72">
        <f t="shared" si="62"/>
        <v>0</v>
      </c>
      <c r="DT38" s="72">
        <f t="shared" si="63"/>
        <v>0</v>
      </c>
      <c r="DU38" s="73">
        <f t="shared" si="64"/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8"/>
  <sheetViews>
    <sheetView showZeros="0" tabSelected="1" zoomScale="75" zoomScaleNormal="75" workbookViewId="0" topLeftCell="A1">
      <selection activeCell="S16" sqref="S16"/>
    </sheetView>
  </sheetViews>
  <sheetFormatPr defaultColWidth="9.140625" defaultRowHeight="12.75"/>
  <cols>
    <col min="1" max="2" width="2.8515625" style="0" customWidth="1"/>
    <col min="3" max="3" width="6.28125" style="0" customWidth="1"/>
    <col min="4" max="4" width="5.28125" style="0" customWidth="1"/>
    <col min="5" max="5" width="5.8515625" style="0" customWidth="1"/>
    <col min="6" max="6" width="5.28125" style="0" customWidth="1"/>
    <col min="7" max="7" width="6.57421875" style="0" customWidth="1"/>
    <col min="8" max="8" width="5.28125" style="0" customWidth="1"/>
    <col min="9" max="9" width="6.421875" style="0" customWidth="1"/>
    <col min="10" max="14" width="5.28125" style="0" customWidth="1"/>
    <col min="15" max="15" width="7.00390625" style="0" customWidth="1"/>
    <col min="16" max="16" width="5.421875" style="0" customWidth="1"/>
    <col min="17" max="17" width="6.28125" style="0" customWidth="1"/>
    <col min="18" max="18" width="5.28125" style="0" customWidth="1"/>
    <col min="19" max="19" width="6.57421875" style="0" customWidth="1"/>
    <col min="20" max="21" width="3.140625" style="0" customWidth="1"/>
    <col min="22" max="22" width="3.28125" style="0" customWidth="1"/>
    <col min="23" max="27" width="3.140625" style="0" customWidth="1"/>
    <col min="28" max="28" width="4.421875" style="0" customWidth="1"/>
    <col min="29" max="34" width="3.140625" style="0" customWidth="1"/>
    <col min="35" max="46" width="2.8515625" style="0" customWidth="1"/>
    <col min="47" max="47" width="3.00390625" style="0" customWidth="1"/>
    <col min="48" max="16384" width="2.8515625" style="0" customWidth="1"/>
  </cols>
  <sheetData>
    <row r="1" spans="10:17" ht="15.75" customHeight="1">
      <c r="J1" s="33" t="s">
        <v>60</v>
      </c>
      <c r="K1" s="33"/>
      <c r="L1" s="33"/>
      <c r="M1" s="33"/>
      <c r="N1" s="33"/>
      <c r="O1" s="33"/>
      <c r="P1" s="47"/>
      <c r="Q1" s="47"/>
    </row>
    <row r="2" spans="16:47" ht="15" customHeight="1">
      <c r="P2" s="4" t="s">
        <v>79</v>
      </c>
      <c r="U2" s="79"/>
      <c r="V2" s="79"/>
      <c r="W2" s="82" t="s">
        <v>39</v>
      </c>
      <c r="X2" s="83"/>
      <c r="Y2" s="83"/>
      <c r="Z2" s="79"/>
      <c r="AA2" s="79"/>
      <c r="AB2" s="81"/>
      <c r="AC2" s="49"/>
      <c r="AD2" s="49"/>
      <c r="AM2" s="33"/>
      <c r="AN2" s="33"/>
      <c r="AO2" s="33"/>
      <c r="AP2" s="33"/>
      <c r="AS2" s="49"/>
      <c r="AT2" s="49"/>
      <c r="AU2" s="49"/>
    </row>
    <row r="3" spans="1:51" ht="18" customHeight="1">
      <c r="A3" s="87" t="s">
        <v>0</v>
      </c>
      <c r="B3" s="87"/>
      <c r="C3" s="87"/>
      <c r="D3" s="28"/>
      <c r="E3" s="31" t="s">
        <v>28</v>
      </c>
      <c r="F3" s="31"/>
      <c r="G3" s="31" t="s">
        <v>1</v>
      </c>
      <c r="H3" s="33"/>
      <c r="I3" s="31" t="s">
        <v>2</v>
      </c>
      <c r="J3" s="33"/>
      <c r="K3" s="31" t="s">
        <v>3</v>
      </c>
      <c r="M3" s="40" t="s">
        <v>79</v>
      </c>
      <c r="P3" s="75" t="s">
        <v>85</v>
      </c>
      <c r="T3" s="34"/>
      <c r="U3" s="49"/>
      <c r="V3" s="49"/>
      <c r="W3" s="84">
        <v>37041</v>
      </c>
      <c r="X3" s="84"/>
      <c r="Y3" s="84"/>
      <c r="Z3" s="84"/>
      <c r="AA3" s="49"/>
      <c r="AB3" s="49"/>
      <c r="AC3" s="49"/>
      <c r="AD3" s="49"/>
      <c r="AH3" s="34"/>
      <c r="AT3" s="49"/>
      <c r="AU3" s="49"/>
      <c r="AV3" s="49"/>
      <c r="AW3" s="49"/>
      <c r="AX3" s="49"/>
      <c r="AY3" s="49"/>
    </row>
    <row r="4" spans="1:51" ht="18" customHeight="1">
      <c r="A4" s="47" t="s">
        <v>27</v>
      </c>
      <c r="B4" s="31"/>
      <c r="C4" s="31"/>
      <c r="D4" s="47"/>
      <c r="E4" s="53">
        <v>4</v>
      </c>
      <c r="F4" s="53"/>
      <c r="G4" s="53">
        <v>4</v>
      </c>
      <c r="H4" s="53"/>
      <c r="I4" s="53">
        <v>0</v>
      </c>
      <c r="J4" s="53"/>
      <c r="K4" s="53">
        <v>0</v>
      </c>
      <c r="L4" s="76"/>
      <c r="M4" s="50">
        <v>8</v>
      </c>
      <c r="P4" s="75">
        <f aca="true" t="shared" si="0" ref="P4:P19">(E4*2)-M4</f>
        <v>0</v>
      </c>
      <c r="S4" s="49"/>
      <c r="T4" s="78" t="s">
        <v>99</v>
      </c>
      <c r="W4" s="28" t="s">
        <v>40</v>
      </c>
      <c r="X4" s="49"/>
      <c r="Y4" s="78" t="s">
        <v>34</v>
      </c>
      <c r="AB4" s="49"/>
      <c r="AC4" s="49"/>
      <c r="AD4" s="49"/>
      <c r="AH4" s="34"/>
      <c r="AT4" s="49"/>
      <c r="AU4" s="49"/>
      <c r="AV4" s="49"/>
      <c r="AW4" s="49"/>
      <c r="AX4" s="49"/>
      <c r="AY4" s="49"/>
    </row>
    <row r="5" spans="1:51" ht="18" customHeight="1">
      <c r="A5" s="47" t="s">
        <v>32</v>
      </c>
      <c r="B5" s="31"/>
      <c r="C5" s="31"/>
      <c r="D5" s="47"/>
      <c r="E5" s="53">
        <v>5</v>
      </c>
      <c r="F5" s="53"/>
      <c r="G5" s="53">
        <v>4</v>
      </c>
      <c r="H5" s="53"/>
      <c r="I5" s="53">
        <v>0</v>
      </c>
      <c r="J5" s="53"/>
      <c r="K5" s="53">
        <v>1</v>
      </c>
      <c r="L5" s="76"/>
      <c r="M5" s="50">
        <v>8</v>
      </c>
      <c r="P5" s="75">
        <f t="shared" si="0"/>
        <v>2</v>
      </c>
      <c r="T5" s="78" t="s">
        <v>29</v>
      </c>
      <c r="W5" s="28" t="s">
        <v>40</v>
      </c>
      <c r="X5" s="49"/>
      <c r="Y5" s="78" t="s">
        <v>90</v>
      </c>
      <c r="AB5" s="59"/>
      <c r="AC5" s="59"/>
      <c r="AD5" s="49"/>
      <c r="AH5" s="34"/>
      <c r="AT5" s="49"/>
      <c r="AU5" s="49"/>
      <c r="AV5" s="49"/>
      <c r="AW5" s="49"/>
      <c r="AX5" s="49"/>
      <c r="AY5" s="49"/>
    </row>
    <row r="6" spans="1:51" ht="18" customHeight="1">
      <c r="A6" s="47" t="s">
        <v>31</v>
      </c>
      <c r="B6" s="31"/>
      <c r="C6" s="31"/>
      <c r="D6" s="47"/>
      <c r="E6" s="53">
        <v>6</v>
      </c>
      <c r="F6" s="53"/>
      <c r="G6" s="53">
        <v>4</v>
      </c>
      <c r="H6" s="53"/>
      <c r="I6" s="53">
        <v>0</v>
      </c>
      <c r="J6" s="53"/>
      <c r="K6" s="53">
        <v>2</v>
      </c>
      <c r="L6" s="76"/>
      <c r="M6" s="50">
        <v>8</v>
      </c>
      <c r="P6" s="75">
        <f t="shared" si="0"/>
        <v>4</v>
      </c>
      <c r="T6" s="78" t="s">
        <v>27</v>
      </c>
      <c r="W6" s="28" t="s">
        <v>40</v>
      </c>
      <c r="X6" s="31"/>
      <c r="Y6" s="78" t="s">
        <v>75</v>
      </c>
      <c r="AB6" s="31"/>
      <c r="AC6" s="31"/>
      <c r="AD6" s="49"/>
      <c r="AH6" s="34"/>
      <c r="AT6" s="49"/>
      <c r="AU6" s="49"/>
      <c r="AV6" s="49"/>
      <c r="AW6" s="49"/>
      <c r="AX6" s="49"/>
      <c r="AY6" s="49"/>
    </row>
    <row r="7" spans="1:51" ht="18" customHeight="1">
      <c r="A7" s="47" t="s">
        <v>66</v>
      </c>
      <c r="B7" s="31"/>
      <c r="C7" s="31"/>
      <c r="D7" s="47"/>
      <c r="E7" s="53">
        <v>5</v>
      </c>
      <c r="F7" s="53"/>
      <c r="G7" s="53">
        <v>3</v>
      </c>
      <c r="H7" s="53"/>
      <c r="I7" s="53">
        <v>0</v>
      </c>
      <c r="J7" s="53"/>
      <c r="K7" s="53">
        <v>2</v>
      </c>
      <c r="L7" s="76"/>
      <c r="M7" s="50">
        <v>6</v>
      </c>
      <c r="P7" s="75">
        <f t="shared" si="0"/>
        <v>4</v>
      </c>
      <c r="T7" s="78" t="s">
        <v>31</v>
      </c>
      <c r="W7" s="28" t="s">
        <v>40</v>
      </c>
      <c r="X7" s="31"/>
      <c r="Y7" s="78" t="s">
        <v>35</v>
      </c>
      <c r="AB7" s="31"/>
      <c r="AC7" s="31"/>
      <c r="AD7" s="49"/>
      <c r="AH7" s="34"/>
      <c r="AT7" s="49"/>
      <c r="AU7" s="49"/>
      <c r="AV7" s="49"/>
      <c r="AW7" s="49"/>
      <c r="AX7" s="49"/>
      <c r="AY7" s="49"/>
    </row>
    <row r="8" spans="1:51" ht="18" customHeight="1">
      <c r="A8" s="47" t="s">
        <v>75</v>
      </c>
      <c r="B8" s="31"/>
      <c r="C8" s="31"/>
      <c r="D8" s="47"/>
      <c r="E8" s="53">
        <v>5</v>
      </c>
      <c r="F8" s="53"/>
      <c r="G8" s="53">
        <v>3</v>
      </c>
      <c r="H8" s="53"/>
      <c r="I8" s="53">
        <v>0</v>
      </c>
      <c r="J8" s="53"/>
      <c r="K8" s="53">
        <v>2</v>
      </c>
      <c r="L8" s="76"/>
      <c r="M8" s="50">
        <v>6</v>
      </c>
      <c r="P8" s="75">
        <f t="shared" si="0"/>
        <v>4</v>
      </c>
      <c r="S8" s="49"/>
      <c r="T8" s="78" t="s">
        <v>38</v>
      </c>
      <c r="W8" s="28" t="s">
        <v>40</v>
      </c>
      <c r="X8" s="31"/>
      <c r="Y8" s="78" t="s">
        <v>26</v>
      </c>
      <c r="AC8" s="31"/>
      <c r="AD8" s="49"/>
      <c r="AH8" s="34"/>
      <c r="AT8" s="49"/>
      <c r="AU8" s="49"/>
      <c r="AV8" s="49"/>
      <c r="AW8" s="49"/>
      <c r="AX8" s="49"/>
      <c r="AY8" s="49"/>
    </row>
    <row r="9" spans="1:51" ht="18" customHeight="1">
      <c r="A9" s="47" t="s">
        <v>36</v>
      </c>
      <c r="B9" s="31"/>
      <c r="C9" s="31"/>
      <c r="D9" s="47"/>
      <c r="E9" s="53">
        <v>5</v>
      </c>
      <c r="F9" s="53"/>
      <c r="G9" s="53">
        <v>3</v>
      </c>
      <c r="H9" s="53"/>
      <c r="I9" s="53">
        <v>0</v>
      </c>
      <c r="J9" s="53"/>
      <c r="K9" s="53">
        <v>2</v>
      </c>
      <c r="L9" s="76"/>
      <c r="M9" s="50">
        <v>6</v>
      </c>
      <c r="N9">
        <v>0</v>
      </c>
      <c r="P9" s="75">
        <f t="shared" si="0"/>
        <v>4</v>
      </c>
      <c r="T9" s="78" t="s">
        <v>89</v>
      </c>
      <c r="W9" s="28" t="s">
        <v>40</v>
      </c>
      <c r="X9" s="31"/>
      <c r="Y9" s="78" t="s">
        <v>36</v>
      </c>
      <c r="AC9" s="31"/>
      <c r="AD9" s="49"/>
      <c r="AH9" s="34"/>
      <c r="AT9" s="49"/>
      <c r="AU9" s="49"/>
      <c r="AV9" s="49"/>
      <c r="AW9" s="49"/>
      <c r="AX9" s="49"/>
      <c r="AY9" s="49"/>
    </row>
    <row r="10" spans="1:51" ht="18" customHeight="1">
      <c r="A10" s="47" t="s">
        <v>33</v>
      </c>
      <c r="B10" s="31"/>
      <c r="C10" s="31"/>
      <c r="D10" s="47"/>
      <c r="E10" s="53">
        <v>4</v>
      </c>
      <c r="F10" s="53"/>
      <c r="G10" s="53">
        <v>2</v>
      </c>
      <c r="H10" s="53"/>
      <c r="I10" s="53">
        <v>1</v>
      </c>
      <c r="J10" s="53"/>
      <c r="K10" s="53">
        <v>1</v>
      </c>
      <c r="L10" s="76"/>
      <c r="M10" s="50">
        <v>5</v>
      </c>
      <c r="N10">
        <v>0</v>
      </c>
      <c r="P10" s="75">
        <f t="shared" si="0"/>
        <v>3</v>
      </c>
      <c r="T10" s="78" t="s">
        <v>33</v>
      </c>
      <c r="W10" s="28" t="s">
        <v>40</v>
      </c>
      <c r="Y10" s="78" t="s">
        <v>66</v>
      </c>
      <c r="AC10" s="31"/>
      <c r="AD10" s="49"/>
      <c r="AH10" s="34"/>
      <c r="AT10" s="49"/>
      <c r="AU10" s="49"/>
      <c r="AV10" s="49"/>
      <c r="AW10" s="49"/>
      <c r="AX10" s="49"/>
      <c r="AY10" s="49"/>
    </row>
    <row r="11" spans="1:51" ht="18" customHeight="1">
      <c r="A11" s="47" t="s">
        <v>65</v>
      </c>
      <c r="B11" s="31"/>
      <c r="C11" s="31"/>
      <c r="D11" s="47"/>
      <c r="E11" s="53">
        <v>5</v>
      </c>
      <c r="F11" s="53"/>
      <c r="G11" s="53">
        <v>2</v>
      </c>
      <c r="H11" s="53"/>
      <c r="I11" s="53">
        <v>1</v>
      </c>
      <c r="J11" s="53"/>
      <c r="K11" s="53">
        <v>2</v>
      </c>
      <c r="L11" s="76"/>
      <c r="M11" s="50">
        <v>5</v>
      </c>
      <c r="P11" s="75">
        <f t="shared" si="0"/>
        <v>5</v>
      </c>
      <c r="R11" s="29"/>
      <c r="S11" s="49"/>
      <c r="T11" s="78" t="s">
        <v>30</v>
      </c>
      <c r="W11" s="28" t="s">
        <v>86</v>
      </c>
      <c r="X11" s="31"/>
      <c r="Y11" s="78" t="s">
        <v>65</v>
      </c>
      <c r="AC11" s="21"/>
      <c r="AD11" s="49"/>
      <c r="AH11" s="34"/>
      <c r="AT11" s="49"/>
      <c r="AU11" s="49"/>
      <c r="AV11" s="49"/>
      <c r="AW11" s="49"/>
      <c r="AX11" s="49"/>
      <c r="AY11" s="49"/>
    </row>
    <row r="12" spans="1:51" ht="18" customHeight="1">
      <c r="A12" s="47" t="s">
        <v>87</v>
      </c>
      <c r="B12" s="31"/>
      <c r="C12" s="31"/>
      <c r="D12" s="47"/>
      <c r="E12" s="53">
        <v>4</v>
      </c>
      <c r="F12" s="53"/>
      <c r="G12" s="53">
        <v>2</v>
      </c>
      <c r="H12" s="53"/>
      <c r="I12" s="53">
        <v>0</v>
      </c>
      <c r="J12" s="53"/>
      <c r="K12" s="53">
        <v>2</v>
      </c>
      <c r="L12" s="76"/>
      <c r="M12" s="50">
        <v>4</v>
      </c>
      <c r="P12" s="75">
        <f t="shared" si="0"/>
        <v>4</v>
      </c>
      <c r="R12" s="29"/>
      <c r="AC12" s="21"/>
      <c r="AD12" s="49"/>
      <c r="AH12" s="34"/>
      <c r="AT12" s="49"/>
      <c r="AU12" s="49"/>
      <c r="AV12" s="49"/>
      <c r="AW12" s="49"/>
      <c r="AX12" s="49"/>
      <c r="AY12" s="49"/>
    </row>
    <row r="13" spans="1:51" ht="18" customHeight="1">
      <c r="A13" s="47" t="s">
        <v>35</v>
      </c>
      <c r="B13" s="31"/>
      <c r="C13" s="31"/>
      <c r="D13" s="47"/>
      <c r="E13" s="53">
        <v>4</v>
      </c>
      <c r="F13" s="53"/>
      <c r="G13" s="53">
        <v>2</v>
      </c>
      <c r="H13" s="53"/>
      <c r="I13" s="53">
        <v>0</v>
      </c>
      <c r="J13" s="53"/>
      <c r="K13" s="53">
        <v>2</v>
      </c>
      <c r="L13" s="76"/>
      <c r="M13" s="50">
        <v>4</v>
      </c>
      <c r="P13" s="75">
        <f t="shared" si="0"/>
        <v>4</v>
      </c>
      <c r="R13" s="29"/>
      <c r="S13" s="49"/>
      <c r="W13" s="28" t="s">
        <v>40</v>
      </c>
      <c r="X13" s="31"/>
      <c r="AC13" s="75"/>
      <c r="AD13" s="49"/>
      <c r="AH13" s="34"/>
      <c r="AT13" s="49"/>
      <c r="AU13" s="49"/>
      <c r="AV13" s="49"/>
      <c r="AW13" s="49"/>
      <c r="AX13" s="49"/>
      <c r="AY13" s="49"/>
    </row>
    <row r="14" spans="1:51" ht="18" customHeight="1">
      <c r="A14" s="47" t="s">
        <v>29</v>
      </c>
      <c r="B14" s="31"/>
      <c r="C14" s="31"/>
      <c r="D14" s="47"/>
      <c r="E14" s="53">
        <v>5</v>
      </c>
      <c r="F14" s="53"/>
      <c r="G14" s="53">
        <v>2</v>
      </c>
      <c r="H14" s="53"/>
      <c r="I14" s="53">
        <v>0</v>
      </c>
      <c r="J14" s="53"/>
      <c r="K14" s="53">
        <v>3</v>
      </c>
      <c r="L14" s="76"/>
      <c r="M14" s="50">
        <v>4</v>
      </c>
      <c r="P14" s="75">
        <f t="shared" si="0"/>
        <v>6</v>
      </c>
      <c r="R14" s="29"/>
      <c r="X14" s="31"/>
      <c r="AB14" s="31"/>
      <c r="AC14" s="75"/>
      <c r="AD14" s="49"/>
      <c r="AH14" s="34"/>
      <c r="AT14" s="49"/>
      <c r="AU14" s="49"/>
      <c r="AV14" s="49"/>
      <c r="AW14" s="49"/>
      <c r="AX14" s="49"/>
      <c r="AY14" s="49"/>
    </row>
    <row r="15" spans="1:51" ht="18" customHeight="1">
      <c r="A15" s="47" t="s">
        <v>34</v>
      </c>
      <c r="B15" s="31"/>
      <c r="C15" s="31"/>
      <c r="D15" s="47"/>
      <c r="E15" s="53">
        <v>5</v>
      </c>
      <c r="F15" s="53"/>
      <c r="G15" s="53">
        <v>2</v>
      </c>
      <c r="H15" s="53"/>
      <c r="I15" s="53">
        <v>0</v>
      </c>
      <c r="J15" s="53"/>
      <c r="K15" s="53">
        <v>3</v>
      </c>
      <c r="L15" s="76"/>
      <c r="M15" s="50">
        <v>4</v>
      </c>
      <c r="P15" s="75">
        <f t="shared" si="0"/>
        <v>6</v>
      </c>
      <c r="R15" s="29"/>
      <c r="S15" s="60"/>
      <c r="AB15" s="59"/>
      <c r="AC15" s="80"/>
      <c r="AD15" s="49"/>
      <c r="AH15" s="34"/>
      <c r="AT15" s="49"/>
      <c r="AU15" s="49"/>
      <c r="AV15" s="49"/>
      <c r="AW15" s="49"/>
      <c r="AX15" s="49"/>
      <c r="AY15" s="49"/>
    </row>
    <row r="16" spans="1:51" ht="18" customHeight="1">
      <c r="A16" s="47" t="s">
        <v>30</v>
      </c>
      <c r="B16" s="31"/>
      <c r="C16" s="31"/>
      <c r="D16" s="47"/>
      <c r="E16" s="53">
        <v>4</v>
      </c>
      <c r="F16" s="53"/>
      <c r="G16" s="53">
        <v>1</v>
      </c>
      <c r="H16" s="53"/>
      <c r="I16" s="53">
        <v>1</v>
      </c>
      <c r="J16" s="53"/>
      <c r="K16" s="53">
        <v>2</v>
      </c>
      <c r="L16" s="76"/>
      <c r="M16" s="50">
        <v>3</v>
      </c>
      <c r="P16" s="75">
        <f t="shared" si="0"/>
        <v>5</v>
      </c>
      <c r="S16" s="49"/>
      <c r="V16" s="78"/>
      <c r="AC16" s="80"/>
      <c r="AD16" s="49"/>
      <c r="AT16" s="49"/>
      <c r="AU16" s="49"/>
      <c r="AV16" s="49"/>
      <c r="AW16" s="49"/>
      <c r="AX16" s="49"/>
      <c r="AY16" s="49"/>
    </row>
    <row r="17" spans="1:51" ht="18" customHeight="1">
      <c r="A17" s="47" t="s">
        <v>38</v>
      </c>
      <c r="B17" s="31"/>
      <c r="C17" s="31"/>
      <c r="D17" s="47"/>
      <c r="E17" s="53">
        <v>4</v>
      </c>
      <c r="F17" s="53"/>
      <c r="G17" s="53">
        <v>1</v>
      </c>
      <c r="H17" s="53"/>
      <c r="I17" s="53">
        <v>1</v>
      </c>
      <c r="J17" s="53"/>
      <c r="K17" s="53">
        <v>2</v>
      </c>
      <c r="L17" s="76"/>
      <c r="M17" s="50">
        <v>3</v>
      </c>
      <c r="P17" s="75">
        <f t="shared" si="0"/>
        <v>5</v>
      </c>
      <c r="S17" s="49"/>
      <c r="AD17" s="49"/>
      <c r="AH17" s="34"/>
      <c r="AT17" s="49"/>
      <c r="AU17" s="49"/>
      <c r="AV17" s="49"/>
      <c r="AW17" s="49"/>
      <c r="AX17" s="49"/>
      <c r="AY17" s="49"/>
    </row>
    <row r="18" spans="1:51" ht="18" customHeight="1">
      <c r="A18" s="47" t="s">
        <v>94</v>
      </c>
      <c r="B18" s="31"/>
      <c r="C18" s="31"/>
      <c r="D18" s="47"/>
      <c r="E18" s="53">
        <v>4</v>
      </c>
      <c r="F18" s="53"/>
      <c r="G18" s="53">
        <v>0</v>
      </c>
      <c r="H18" s="53"/>
      <c r="I18" s="53">
        <v>0</v>
      </c>
      <c r="J18" s="53"/>
      <c r="K18" s="53">
        <v>4</v>
      </c>
      <c r="L18" s="76"/>
      <c r="M18" s="50">
        <v>0</v>
      </c>
      <c r="P18" s="75">
        <f>(E18*2)-M18</f>
        <v>8</v>
      </c>
      <c r="S18" s="49"/>
      <c r="AC18" s="80"/>
      <c r="AH18" s="34"/>
      <c r="AT18" s="49"/>
      <c r="AU18" s="49"/>
      <c r="AV18" s="49"/>
      <c r="AW18" s="49"/>
      <c r="AX18" s="49"/>
      <c r="AY18" s="49"/>
    </row>
    <row r="19" spans="1:29" ht="18" customHeight="1">
      <c r="A19" s="47" t="s">
        <v>26</v>
      </c>
      <c r="B19" s="31"/>
      <c r="C19" s="31"/>
      <c r="D19" s="47"/>
      <c r="E19" s="53">
        <v>5</v>
      </c>
      <c r="F19" s="53"/>
      <c r="G19" s="53">
        <v>0</v>
      </c>
      <c r="H19" s="53"/>
      <c r="I19" s="53">
        <v>0</v>
      </c>
      <c r="J19" s="53"/>
      <c r="K19" s="53">
        <v>5</v>
      </c>
      <c r="L19" s="76"/>
      <c r="M19" s="50">
        <v>0</v>
      </c>
      <c r="P19" s="75">
        <f t="shared" si="0"/>
        <v>10</v>
      </c>
      <c r="AC19" s="79"/>
    </row>
    <row r="20" spans="1:28" ht="12.75" customHeight="1">
      <c r="A20" s="32"/>
      <c r="B20" s="32"/>
      <c r="C20" s="32"/>
      <c r="W20" s="31"/>
      <c r="X20" s="31"/>
      <c r="AB20" s="31"/>
    </row>
    <row r="21" spans="3:54" ht="15.75">
      <c r="C21" s="21"/>
      <c r="D21" s="56" t="s">
        <v>68</v>
      </c>
      <c r="E21" s="57" t="s">
        <v>69</v>
      </c>
      <c r="F21" s="57" t="s">
        <v>72</v>
      </c>
      <c r="G21" s="57" t="s">
        <v>73</v>
      </c>
      <c r="H21" s="57" t="s">
        <v>70</v>
      </c>
      <c r="I21" s="57" t="s">
        <v>87</v>
      </c>
      <c r="J21" s="57" t="s">
        <v>74</v>
      </c>
      <c r="K21" s="57" t="s">
        <v>63</v>
      </c>
      <c r="L21" s="57" t="s">
        <v>64</v>
      </c>
      <c r="M21" s="57" t="s">
        <v>71</v>
      </c>
      <c r="N21" s="57" t="s">
        <v>67</v>
      </c>
      <c r="O21" s="57" t="s">
        <v>43</v>
      </c>
      <c r="P21" s="57" t="s">
        <v>37</v>
      </c>
      <c r="Q21" s="57" t="s">
        <v>42</v>
      </c>
      <c r="R21" s="57" t="s">
        <v>44</v>
      </c>
      <c r="S21" s="58" t="s">
        <v>88</v>
      </c>
      <c r="T21" s="30"/>
      <c r="U21" s="30"/>
      <c r="W21" s="31"/>
      <c r="X21" s="3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</row>
    <row r="22" spans="1:48" ht="12.75">
      <c r="A22" s="85" t="s">
        <v>80</v>
      </c>
      <c r="B22" s="86"/>
      <c r="C22" s="86"/>
      <c r="D22" s="61"/>
      <c r="E22" s="21"/>
      <c r="F22" s="21"/>
      <c r="G22" s="21" t="s">
        <v>3</v>
      </c>
      <c r="H22" s="21"/>
      <c r="I22" s="21"/>
      <c r="J22" s="21"/>
      <c r="K22" s="21"/>
      <c r="L22" s="21"/>
      <c r="M22" s="21" t="s">
        <v>3</v>
      </c>
      <c r="N22" s="21" t="s">
        <v>97</v>
      </c>
      <c r="O22" s="21"/>
      <c r="P22" s="21" t="s">
        <v>3</v>
      </c>
      <c r="Q22" s="21"/>
      <c r="R22" s="21"/>
      <c r="S22" s="54" t="s">
        <v>97</v>
      </c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</row>
    <row r="23" spans="1:48" ht="12.75">
      <c r="A23" s="42"/>
      <c r="B23" s="34" t="s">
        <v>41</v>
      </c>
      <c r="D23" s="21"/>
      <c r="E23" s="61"/>
      <c r="F23" s="21" t="s">
        <v>3</v>
      </c>
      <c r="G23" s="21"/>
      <c r="H23" s="21"/>
      <c r="I23" s="21" t="s">
        <v>97</v>
      </c>
      <c r="J23" s="21"/>
      <c r="K23" s="21" t="s">
        <v>98</v>
      </c>
      <c r="L23" s="21"/>
      <c r="M23" s="21"/>
      <c r="N23" s="21"/>
      <c r="O23" s="21"/>
      <c r="P23" s="21" t="s">
        <v>3</v>
      </c>
      <c r="Q23" s="21"/>
      <c r="R23" s="21"/>
      <c r="S23" s="54"/>
      <c r="T23" s="51"/>
      <c r="U23" s="55" t="s">
        <v>78</v>
      </c>
      <c r="V23" s="55"/>
      <c r="W23" s="55"/>
      <c r="X23" s="55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</row>
    <row r="24" spans="1:48" ht="12.75">
      <c r="A24" s="42"/>
      <c r="B24" s="34" t="s">
        <v>31</v>
      </c>
      <c r="D24" s="21"/>
      <c r="E24" t="s">
        <v>97</v>
      </c>
      <c r="F24" s="62"/>
      <c r="G24" s="21" t="s">
        <v>97</v>
      </c>
      <c r="H24" s="21"/>
      <c r="I24" s="21"/>
      <c r="J24" s="21" t="s">
        <v>3</v>
      </c>
      <c r="K24" s="21" t="s">
        <v>3</v>
      </c>
      <c r="L24" s="21"/>
      <c r="M24" s="21"/>
      <c r="N24" s="21"/>
      <c r="O24" s="21" t="s">
        <v>97</v>
      </c>
      <c r="P24" s="21"/>
      <c r="Q24" s="21"/>
      <c r="R24" s="21"/>
      <c r="S24" s="54" t="s">
        <v>97</v>
      </c>
      <c r="T24" s="51"/>
      <c r="U24" s="55" t="s">
        <v>76</v>
      </c>
      <c r="V24" s="55"/>
      <c r="W24" s="55"/>
      <c r="X24" s="55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</row>
    <row r="25" spans="1:48" ht="12.75">
      <c r="A25" s="42"/>
      <c r="B25" s="34" t="s">
        <v>73</v>
      </c>
      <c r="D25" s="21" t="s">
        <v>97</v>
      </c>
      <c r="E25" s="21"/>
      <c r="F25" s="21" t="s">
        <v>3</v>
      </c>
      <c r="G25" s="61"/>
      <c r="H25" s="21" t="s">
        <v>97</v>
      </c>
      <c r="I25" s="21"/>
      <c r="J25" s="21"/>
      <c r="K25" s="21" t="s">
        <v>97</v>
      </c>
      <c r="L25" s="21"/>
      <c r="M25" s="21"/>
      <c r="N25" s="21" t="s">
        <v>97</v>
      </c>
      <c r="O25" s="21"/>
      <c r="P25" s="21"/>
      <c r="R25" s="21"/>
      <c r="S25" s="54"/>
      <c r="T25" s="51"/>
      <c r="U25" s="55" t="s">
        <v>77</v>
      </c>
      <c r="V25" s="55"/>
      <c r="W25" s="55"/>
      <c r="X25" s="55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</row>
    <row r="26" spans="1:48" ht="12.75">
      <c r="A26" s="42"/>
      <c r="B26" s="34" t="s">
        <v>26</v>
      </c>
      <c r="D26" s="21"/>
      <c r="E26" s="21"/>
      <c r="F26" s="21"/>
      <c r="G26" s="21" t="s">
        <v>3</v>
      </c>
      <c r="H26" s="61"/>
      <c r="I26" s="21"/>
      <c r="J26" s="21"/>
      <c r="K26" s="21" t="s">
        <v>3</v>
      </c>
      <c r="L26" s="21" t="s">
        <v>3</v>
      </c>
      <c r="M26" s="21"/>
      <c r="N26" s="21"/>
      <c r="O26" s="21"/>
      <c r="P26" s="21" t="s">
        <v>3</v>
      </c>
      <c r="Q26" s="21" t="s">
        <v>3</v>
      </c>
      <c r="R26" s="21"/>
      <c r="S26" s="54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</row>
    <row r="27" spans="1:48" ht="12.75">
      <c r="A27" s="42" t="s">
        <v>87</v>
      </c>
      <c r="B27" s="34"/>
      <c r="D27" s="21"/>
      <c r="E27" s="21" t="s">
        <v>3</v>
      </c>
      <c r="F27" s="21"/>
      <c r="G27" s="21"/>
      <c r="H27" s="21"/>
      <c r="I27" s="61"/>
      <c r="J27" s="21"/>
      <c r="K27" s="21"/>
      <c r="L27" s="21"/>
      <c r="M27" s="21"/>
      <c r="N27" s="21" t="s">
        <v>3</v>
      </c>
      <c r="O27" s="21"/>
      <c r="P27" s="21"/>
      <c r="Q27" s="21" t="s">
        <v>97</v>
      </c>
      <c r="R27" s="21" t="s">
        <v>97</v>
      </c>
      <c r="S27" s="54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1:48" ht="12.75">
      <c r="A28" s="42"/>
      <c r="B28" s="34" t="s">
        <v>45</v>
      </c>
      <c r="D28" s="21"/>
      <c r="E28" s="21"/>
      <c r="F28" s="21" t="s">
        <v>97</v>
      </c>
      <c r="G28" s="21"/>
      <c r="H28" s="21"/>
      <c r="I28" s="21"/>
      <c r="J28" s="61"/>
      <c r="K28" s="21"/>
      <c r="L28" s="21"/>
      <c r="M28" s="21" t="s">
        <v>97</v>
      </c>
      <c r="N28" s="21" t="s">
        <v>97</v>
      </c>
      <c r="O28" s="21"/>
      <c r="P28" s="21" t="s">
        <v>97</v>
      </c>
      <c r="Q28" s="21"/>
      <c r="R28" s="21"/>
      <c r="S28" s="54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</row>
    <row r="29" spans="1:48" ht="12.75">
      <c r="A29" s="42"/>
      <c r="B29" s="34" t="s">
        <v>63</v>
      </c>
      <c r="D29" s="21"/>
      <c r="E29" s="21" t="s">
        <v>98</v>
      </c>
      <c r="F29" s="21" t="s">
        <v>97</v>
      </c>
      <c r="G29" s="21" t="s">
        <v>3</v>
      </c>
      <c r="H29" s="21" t="s">
        <v>97</v>
      </c>
      <c r="I29" s="21"/>
      <c r="J29" s="21"/>
      <c r="K29" s="61"/>
      <c r="L29" s="21" t="s">
        <v>3</v>
      </c>
      <c r="M29" s="21"/>
      <c r="N29" s="21"/>
      <c r="O29" s="21"/>
      <c r="P29" s="21"/>
      <c r="Q29" s="21"/>
      <c r="R29" s="21"/>
      <c r="S29" s="54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 spans="1:48" ht="12.75">
      <c r="A30" s="42"/>
      <c r="B30" s="42" t="s">
        <v>64</v>
      </c>
      <c r="D30" s="21"/>
      <c r="E30" s="21"/>
      <c r="F30" s="21"/>
      <c r="G30" s="21"/>
      <c r="H30" s="21" t="s">
        <v>97</v>
      </c>
      <c r="I30" s="21"/>
      <c r="J30" s="21"/>
      <c r="K30" s="21" t="s">
        <v>97</v>
      </c>
      <c r="L30" s="61"/>
      <c r="M30" s="21" t="s">
        <v>3</v>
      </c>
      <c r="N30" s="21"/>
      <c r="O30" s="21"/>
      <c r="P30" s="21" t="s">
        <v>97</v>
      </c>
      <c r="Q30" s="21"/>
      <c r="R30" s="21" t="s">
        <v>3</v>
      </c>
      <c r="S30" s="54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ht="12.75">
      <c r="A31" s="42"/>
      <c r="B31" s="34" t="s">
        <v>81</v>
      </c>
      <c r="D31" s="21" t="s">
        <v>97</v>
      </c>
      <c r="E31" s="21"/>
      <c r="F31" s="21"/>
      <c r="G31" s="21"/>
      <c r="H31" s="21"/>
      <c r="I31" s="21"/>
      <c r="J31" s="21" t="s">
        <v>3</v>
      </c>
      <c r="K31" s="21"/>
      <c r="L31" s="21" t="s">
        <v>97</v>
      </c>
      <c r="M31" s="61"/>
      <c r="N31" s="21"/>
      <c r="O31" s="21"/>
      <c r="P31" s="21"/>
      <c r="Q31" s="21" t="s">
        <v>98</v>
      </c>
      <c r="R31" s="21"/>
      <c r="S31" s="54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</row>
    <row r="32" spans="1:48" ht="12.75">
      <c r="A32" s="42"/>
      <c r="B32" s="34" t="s">
        <v>34</v>
      </c>
      <c r="D32" s="21" t="s">
        <v>3</v>
      </c>
      <c r="E32" s="21"/>
      <c r="F32" s="21"/>
      <c r="G32" s="21" t="s">
        <v>3</v>
      </c>
      <c r="H32" s="21"/>
      <c r="I32" s="21" t="s">
        <v>97</v>
      </c>
      <c r="J32" s="21" t="s">
        <v>3</v>
      </c>
      <c r="K32" s="21"/>
      <c r="L32" s="21"/>
      <c r="M32" s="21"/>
      <c r="N32" s="61"/>
      <c r="O32" s="21"/>
      <c r="P32" s="21"/>
      <c r="Q32" s="21"/>
      <c r="R32" s="21" t="s">
        <v>97</v>
      </c>
      <c r="S32" s="54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</row>
    <row r="33" spans="1:48" ht="12.75">
      <c r="A33" s="42"/>
      <c r="B33" s="34" t="s">
        <v>43</v>
      </c>
      <c r="D33" s="21"/>
      <c r="E33" s="21"/>
      <c r="F33" s="21" t="s">
        <v>3</v>
      </c>
      <c r="G33" s="21"/>
      <c r="H33" s="21"/>
      <c r="I33" s="21"/>
      <c r="J33" s="21"/>
      <c r="K33" s="21"/>
      <c r="L33" s="21"/>
      <c r="M33" s="21"/>
      <c r="N33" s="21"/>
      <c r="O33" s="61"/>
      <c r="P33" s="21"/>
      <c r="Q33" s="21" t="s">
        <v>97</v>
      </c>
      <c r="R33" s="21" t="s">
        <v>3</v>
      </c>
      <c r="S33" s="54" t="s">
        <v>97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</row>
    <row r="34" spans="1:48" ht="12.75">
      <c r="A34" s="42"/>
      <c r="B34" s="34" t="s">
        <v>37</v>
      </c>
      <c r="D34" s="21" t="s">
        <v>97</v>
      </c>
      <c r="E34" s="21" t="s">
        <v>97</v>
      </c>
      <c r="F34" s="21"/>
      <c r="G34" s="21"/>
      <c r="H34" s="21" t="s">
        <v>97</v>
      </c>
      <c r="I34" s="21"/>
      <c r="J34" s="21" t="s">
        <v>3</v>
      </c>
      <c r="K34" s="21"/>
      <c r="L34" s="21" t="s">
        <v>3</v>
      </c>
      <c r="M34" s="21"/>
      <c r="N34" s="21"/>
      <c r="O34" s="21"/>
      <c r="P34" s="61"/>
      <c r="Q34" s="21"/>
      <c r="R34" s="21"/>
      <c r="S34" s="54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1:48" ht="12.75">
      <c r="A35" s="42"/>
      <c r="B35" s="34" t="s">
        <v>42</v>
      </c>
      <c r="D35" s="21"/>
      <c r="E35" s="21"/>
      <c r="F35" s="21"/>
      <c r="G35" s="21"/>
      <c r="H35" s="21" t="s">
        <v>97</v>
      </c>
      <c r="I35" s="21" t="s">
        <v>3</v>
      </c>
      <c r="J35" s="21"/>
      <c r="K35" s="21"/>
      <c r="L35" s="21"/>
      <c r="M35" s="21" t="s">
        <v>98</v>
      </c>
      <c r="N35" s="21"/>
      <c r="O35" s="21" t="s">
        <v>3</v>
      </c>
      <c r="P35" s="21"/>
      <c r="Q35" s="61"/>
      <c r="R35" s="21"/>
      <c r="S35" s="54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1:48" ht="12.75">
      <c r="A36" s="42"/>
      <c r="B36" s="34" t="s">
        <v>44</v>
      </c>
      <c r="D36" s="21"/>
      <c r="E36" s="21"/>
      <c r="F36" s="21"/>
      <c r="G36" s="21"/>
      <c r="H36" s="21"/>
      <c r="I36" s="21" t="s">
        <v>3</v>
      </c>
      <c r="J36" s="21"/>
      <c r="K36" s="21"/>
      <c r="L36" s="21" t="s">
        <v>97</v>
      </c>
      <c r="M36" s="21"/>
      <c r="N36" s="21" t="s">
        <v>3</v>
      </c>
      <c r="O36" s="21" t="s">
        <v>97</v>
      </c>
      <c r="P36" s="21"/>
      <c r="Q36" s="21"/>
      <c r="R36" s="61"/>
      <c r="S36" s="54" t="s">
        <v>97</v>
      </c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48" ht="12.75">
      <c r="A37" s="42" t="s">
        <v>90</v>
      </c>
      <c r="B37" s="34"/>
      <c r="D37" s="21" t="s">
        <v>3</v>
      </c>
      <c r="E37" s="30"/>
      <c r="F37" s="30" t="s">
        <v>3</v>
      </c>
      <c r="G37" s="30"/>
      <c r="H37" s="30"/>
      <c r="I37" s="30"/>
      <c r="J37" s="30"/>
      <c r="K37" s="30"/>
      <c r="L37" s="21"/>
      <c r="M37" s="30"/>
      <c r="N37" s="30"/>
      <c r="O37" s="30" t="s">
        <v>3</v>
      </c>
      <c r="P37" s="30"/>
      <c r="Q37" s="30"/>
      <c r="R37" s="30" t="s">
        <v>3</v>
      </c>
      <c r="S37" s="63"/>
      <c r="T37" s="51"/>
      <c r="U37" s="64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ht="12.75">
      <c r="AK38" s="35"/>
    </row>
  </sheetData>
  <mergeCells count="3">
    <mergeCell ref="W3:Z3"/>
    <mergeCell ref="A22:C22"/>
    <mergeCell ref="A3:C3"/>
  </mergeCells>
  <printOptions gridLines="1"/>
  <pageMargins left="0.3937007874015748" right="0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B20" sqref="B20"/>
    </sheetView>
  </sheetViews>
  <sheetFormatPr defaultColWidth="9.140625" defaultRowHeight="12.75"/>
  <cols>
    <col min="1" max="1" width="12.00390625" style="35" customWidth="1"/>
    <col min="2" max="2" width="10.7109375" style="34" customWidth="1"/>
    <col min="3" max="8" width="10.7109375" style="35" customWidth="1"/>
    <col min="9" max="9" width="11.8515625" style="35" customWidth="1"/>
    <col min="10" max="16384" width="9.140625" style="35" customWidth="1"/>
  </cols>
  <sheetData>
    <row r="2" spans="4:6" ht="12.75">
      <c r="D2" s="34"/>
      <c r="F2" s="77"/>
    </row>
    <row r="3" ht="13.5" thickBot="1"/>
    <row r="4" spans="1:8" s="30" customFormat="1" ht="15.75">
      <c r="A4" s="36" t="s">
        <v>46</v>
      </c>
      <c r="B4" s="36" t="s">
        <v>47</v>
      </c>
      <c r="C4" s="36" t="s">
        <v>48</v>
      </c>
      <c r="D4" s="36" t="s">
        <v>49</v>
      </c>
      <c r="E4" s="36" t="s">
        <v>26</v>
      </c>
      <c r="F4" s="36" t="s">
        <v>87</v>
      </c>
      <c r="G4" s="36" t="s">
        <v>27</v>
      </c>
      <c r="H4" s="36" t="s">
        <v>65</v>
      </c>
    </row>
    <row r="5" spans="1:8" s="26" customFormat="1" ht="15.75" thickBot="1">
      <c r="A5" s="37">
        <v>4905255</v>
      </c>
      <c r="B5" s="37">
        <v>4947950</v>
      </c>
      <c r="C5" s="37">
        <v>4510372</v>
      </c>
      <c r="D5" s="37">
        <v>2880857</v>
      </c>
      <c r="E5" s="37">
        <v>2950216</v>
      </c>
      <c r="F5" s="37">
        <v>4525005</v>
      </c>
      <c r="G5" s="37">
        <v>6240744</v>
      </c>
      <c r="H5" s="37">
        <v>4589099</v>
      </c>
    </row>
    <row r="6" s="30" customFormat="1" ht="12.75"/>
    <row r="7" s="29" customFormat="1" ht="12.75"/>
    <row r="8" ht="13.5" thickBot="1"/>
    <row r="9" spans="1:8" ht="15.75">
      <c r="A9" s="36" t="s">
        <v>66</v>
      </c>
      <c r="B9" s="36" t="s">
        <v>50</v>
      </c>
      <c r="C9" s="36" t="s">
        <v>51</v>
      </c>
      <c r="D9" s="36" t="s">
        <v>52</v>
      </c>
      <c r="E9" s="36" t="s">
        <v>53</v>
      </c>
      <c r="F9" s="36" t="s">
        <v>54</v>
      </c>
      <c r="G9" s="36" t="s">
        <v>55</v>
      </c>
      <c r="H9" s="36" t="s">
        <v>90</v>
      </c>
    </row>
    <row r="10" spans="1:8" ht="15.75" thickBot="1">
      <c r="A10" s="74" t="s">
        <v>84</v>
      </c>
      <c r="B10" s="37">
        <v>8202484</v>
      </c>
      <c r="C10" s="38">
        <v>8342556</v>
      </c>
      <c r="D10" s="38">
        <v>8425201</v>
      </c>
      <c r="E10" s="38">
        <v>8453879</v>
      </c>
      <c r="F10" s="39">
        <v>8464346</v>
      </c>
      <c r="G10" s="38">
        <v>8370210</v>
      </c>
      <c r="H10" s="38">
        <v>8311050</v>
      </c>
    </row>
    <row r="11" spans="2:8" ht="16.5" thickBot="1">
      <c r="B11" s="40"/>
      <c r="D11" s="39"/>
      <c r="E11" s="39"/>
      <c r="F11" s="38">
        <v>8463271</v>
      </c>
      <c r="G11" s="39"/>
      <c r="H11" s="29">
        <v>868256829</v>
      </c>
    </row>
    <row r="13" spans="1:8" ht="15.75">
      <c r="A13" s="41" t="s">
        <v>41</v>
      </c>
      <c r="B13" s="34" t="s">
        <v>57</v>
      </c>
      <c r="C13" s="41" t="s">
        <v>65</v>
      </c>
      <c r="H13" s="35" t="s">
        <v>96</v>
      </c>
    </row>
    <row r="15" spans="1:8" ht="15.75">
      <c r="A15" s="41" t="s">
        <v>59</v>
      </c>
      <c r="B15" s="34" t="s">
        <v>57</v>
      </c>
      <c r="C15" s="41" t="s">
        <v>27</v>
      </c>
      <c r="H15" s="35" t="s">
        <v>96</v>
      </c>
    </row>
    <row r="17" spans="1:8" ht="15.75">
      <c r="A17" s="41" t="s">
        <v>36</v>
      </c>
      <c r="B17" s="34" t="s">
        <v>57</v>
      </c>
      <c r="C17" s="41" t="s">
        <v>87</v>
      </c>
      <c r="H17" s="35" t="s">
        <v>96</v>
      </c>
    </row>
    <row r="18" spans="6:7" ht="12.75">
      <c r="F18" s="35" t="s">
        <v>58</v>
      </c>
      <c r="G18" s="35" t="s">
        <v>96</v>
      </c>
    </row>
    <row r="19" spans="1:8" ht="15.75">
      <c r="A19" s="41" t="s">
        <v>52</v>
      </c>
      <c r="B19" s="34" t="s">
        <v>57</v>
      </c>
      <c r="C19" s="41" t="s">
        <v>31</v>
      </c>
      <c r="H19" s="35" t="s">
        <v>96</v>
      </c>
    </row>
    <row r="20" ht="12.75">
      <c r="B20" s="34" t="s">
        <v>57</v>
      </c>
    </row>
    <row r="22" spans="1:8" ht="15.75">
      <c r="A22" s="41" t="s">
        <v>54</v>
      </c>
      <c r="B22" s="34" t="s">
        <v>57</v>
      </c>
      <c r="C22" s="41" t="s">
        <v>26</v>
      </c>
      <c r="F22" s="34" t="s">
        <v>57</v>
      </c>
      <c r="H22" s="35" t="s">
        <v>58</v>
      </c>
    </row>
    <row r="24" spans="1:3" ht="15.75">
      <c r="A24" s="41" t="s">
        <v>90</v>
      </c>
      <c r="C24" s="41" t="s">
        <v>56</v>
      </c>
    </row>
    <row r="26" spans="1:3" ht="15.75">
      <c r="A26" s="41" t="s">
        <v>50</v>
      </c>
      <c r="B26" s="34" t="s">
        <v>57</v>
      </c>
      <c r="C26" s="41" t="s">
        <v>66</v>
      </c>
    </row>
    <row r="28" ht="12.75">
      <c r="B28" s="34" t="s">
        <v>57</v>
      </c>
    </row>
    <row r="29" ht="15.75">
      <c r="C29" s="41" t="s">
        <v>51</v>
      </c>
    </row>
    <row r="30" ht="12.75">
      <c r="B30" s="34" t="s">
        <v>57</v>
      </c>
    </row>
    <row r="31" ht="15.75">
      <c r="C31" s="41" t="s">
        <v>49</v>
      </c>
    </row>
    <row r="32" ht="12.75">
      <c r="B32" s="34" t="s">
        <v>57</v>
      </c>
    </row>
    <row r="34" ht="12.75">
      <c r="B34" s="34" t="s">
        <v>57</v>
      </c>
    </row>
    <row r="36" ht="12.75">
      <c r="B36" s="34" t="s">
        <v>57</v>
      </c>
    </row>
    <row r="38" ht="12.75">
      <c r="B38" s="34" t="s">
        <v>57</v>
      </c>
    </row>
    <row r="40" ht="12.75">
      <c r="B40" s="34" t="s">
        <v>57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ESB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ESB International</dc:creator>
  <cp:keywords/>
  <dc:description/>
  <cp:lastModifiedBy>St Judes</cp:lastModifiedBy>
  <cp:lastPrinted>2001-05-30T20:54:58Z</cp:lastPrinted>
  <dcterms:created xsi:type="dcterms:W3CDTF">1999-10-29T13:05:20Z</dcterms:created>
  <dcterms:modified xsi:type="dcterms:W3CDTF">2001-05-30T20:59:12Z</dcterms:modified>
  <cp:category/>
  <cp:version/>
  <cp:contentType/>
  <cp:contentStatus/>
</cp:coreProperties>
</file>